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Y:\若狭HPフォルダー\HPの様式原稿\"/>
    </mc:Choice>
  </mc:AlternateContent>
  <xr:revisionPtr revIDLastSave="0" documentId="13_ncr:1_{02E691FF-F8BD-47D0-B73A-2D39829A7523}" xr6:coauthVersionLast="47" xr6:coauthVersionMax="47" xr10:uidLastSave="{00000000-0000-0000-0000-000000000000}"/>
  <bookViews>
    <workbookView xWindow="-120" yWindow="-120" windowWidth="29040" windowHeight="15720" xr2:uid="{00000000-000D-0000-FFFF-FFFF00000000}"/>
  </bookViews>
  <sheets>
    <sheet name="活動計画" sheetId="1" r:id="rId1"/>
    <sheet name="記載例 (新)" sheetId="5" r:id="rId2"/>
    <sheet name="Sheet1" sheetId="3" r:id="rId3"/>
  </sheets>
  <definedNames>
    <definedName name="_xlnm.Print_Area" localSheetId="2">Sheet1!$A$3:$K$43</definedName>
    <definedName name="_xlnm.Print_Area" localSheetId="0">活動計画!$B$1:$R$96</definedName>
    <definedName name="_xlnm.Print_Area" localSheetId="1">'記載例 (新)'!$B$1:$R$96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6" i="5" l="1"/>
  <c r="J11" i="5" s="1"/>
  <c r="M65" i="5"/>
  <c r="M64" i="5"/>
  <c r="M63" i="5"/>
  <c r="M62" i="5"/>
  <c r="M61" i="5"/>
  <c r="Q60" i="5"/>
  <c r="M60" i="5"/>
  <c r="Q59" i="5"/>
  <c r="M59" i="5"/>
  <c r="Q58" i="5"/>
  <c r="M58" i="5"/>
  <c r="Q57" i="5"/>
  <c r="M57" i="5"/>
  <c r="Q55" i="5"/>
  <c r="Q54" i="5"/>
  <c r="Q53" i="5"/>
  <c r="Q52" i="5"/>
  <c r="Q51" i="5"/>
  <c r="Q46" i="5"/>
  <c r="M46" i="5"/>
  <c r="Q45" i="5"/>
  <c r="M45" i="5"/>
  <c r="Q44" i="5"/>
  <c r="M44" i="5"/>
  <c r="Q43" i="5"/>
  <c r="M43" i="5"/>
  <c r="Q42" i="5"/>
  <c r="M42" i="5"/>
  <c r="Q41" i="5"/>
  <c r="M41" i="5"/>
  <c r="Q40" i="5"/>
  <c r="M40" i="5"/>
  <c r="Q39" i="5"/>
  <c r="M39" i="5"/>
  <c r="Q38" i="5"/>
  <c r="M38" i="5"/>
  <c r="Q37" i="5"/>
  <c r="Q36" i="5"/>
  <c r="Q35" i="5"/>
  <c r="Q34" i="5"/>
  <c r="M34" i="5"/>
  <c r="Q33" i="5"/>
  <c r="Q32" i="5"/>
  <c r="Q31" i="5"/>
  <c r="Q30" i="5"/>
  <c r="M30" i="5"/>
  <c r="Q29" i="5"/>
  <c r="Q28" i="5"/>
  <c r="Q27" i="5"/>
  <c r="M27" i="5"/>
  <c r="Q26" i="5"/>
  <c r="Q25" i="5"/>
  <c r="Q24" i="5"/>
  <c r="M24" i="5"/>
  <c r="Q21" i="5"/>
  <c r="Q20" i="5"/>
  <c r="P11" i="5"/>
  <c r="O11" i="5"/>
  <c r="Q46" i="1"/>
  <c r="M46" i="1"/>
  <c r="Q45" i="1"/>
  <c r="M45" i="1"/>
  <c r="Q44" i="1"/>
  <c r="M44" i="1"/>
  <c r="Q43" i="1"/>
  <c r="M43" i="1"/>
  <c r="Q42" i="1"/>
  <c r="M42" i="1"/>
  <c r="Q41" i="1"/>
  <c r="M41" i="1"/>
  <c r="Q40" i="1"/>
  <c r="M40" i="1"/>
  <c r="Q30" i="1"/>
  <c r="Q31" i="1"/>
  <c r="M65" i="1"/>
  <c r="M64" i="1"/>
  <c r="M63" i="1"/>
  <c r="M62" i="1"/>
  <c r="M61" i="1"/>
  <c r="Q52" i="1"/>
  <c r="Q53" i="1"/>
  <c r="Q55" i="1"/>
  <c r="Q54" i="1"/>
  <c r="Q34" i="1"/>
  <c r="Q35" i="1"/>
  <c r="O11" i="1"/>
  <c r="P11" i="1"/>
  <c r="M39" i="1"/>
  <c r="Q39" i="1"/>
  <c r="J6" i="1" l="1"/>
  <c r="J11" i="1" s="1"/>
  <c r="Q60" i="1"/>
  <c r="Q59" i="1"/>
  <c r="Q58" i="1"/>
  <c r="Q57" i="1"/>
  <c r="Q51" i="1"/>
  <c r="Q38" i="1"/>
  <c r="Q37" i="1"/>
  <c r="Q36" i="1"/>
  <c r="Q33" i="1"/>
  <c r="Q32" i="1"/>
  <c r="Q29" i="1"/>
  <c r="Q28" i="1"/>
  <c r="Q27" i="1"/>
  <c r="Q26" i="1"/>
  <c r="Q25" i="1"/>
  <c r="Q24" i="1"/>
  <c r="Q21" i="1"/>
  <c r="Q20" i="1"/>
  <c r="M60" i="1"/>
  <c r="M59" i="1"/>
  <c r="M58" i="1"/>
  <c r="M57" i="1"/>
  <c r="M38" i="1"/>
  <c r="M34" i="1"/>
  <c r="M30" i="1"/>
  <c r="M27" i="1"/>
  <c r="M24" i="1"/>
</calcChain>
</file>

<file path=xl/sharedStrings.xml><?xml version="1.0" encoding="utf-8"?>
<sst xmlns="http://schemas.openxmlformats.org/spreadsheetml/2006/main" count="388" uniqueCount="222">
  <si>
    <t>策定日</t>
  </si>
  <si>
    <t>運営委員会</t>
  </si>
  <si>
    <t>実施予定時期</t>
  </si>
  <si>
    <t>未実施理由</t>
  </si>
  <si>
    <t>農用地</t>
  </si>
  <si>
    <t>実践活動</t>
  </si>
  <si>
    <t>【遊休農地解消面積】</t>
  </si>
  <si>
    <t>ため池</t>
  </si>
  <si>
    <t>施設の軽微な補修</t>
  </si>
  <si>
    <t>a</t>
    <phoneticPr fontId="19"/>
  </si>
  <si>
    <t>活動報告
の確認</t>
    <phoneticPr fontId="19"/>
  </si>
  <si>
    <t>実施計画</t>
    <phoneticPr fontId="19"/>
  </si>
  <si>
    <t>活動報告</t>
    <phoneticPr fontId="19"/>
  </si>
  <si>
    <t>年度　多面的機能支払交付金に係る</t>
    <rPh sb="0" eb="2">
      <t>ネンド</t>
    </rPh>
    <rPh sb="3" eb="6">
      <t>タメンテキ</t>
    </rPh>
    <rPh sb="6" eb="8">
      <t>キノウ</t>
    </rPh>
    <rPh sb="8" eb="10">
      <t>シハライ</t>
    </rPh>
    <rPh sb="10" eb="13">
      <t>コウフキン</t>
    </rPh>
    <rPh sb="14" eb="15">
      <t>カカ</t>
    </rPh>
    <phoneticPr fontId="19"/>
  </si>
  <si>
    <t>実施計画・活動報告及び運営委員会による活動報告確認票</t>
    <rPh sb="0" eb="2">
      <t>ジッシ</t>
    </rPh>
    <rPh sb="2" eb="4">
      <t>ケイカク</t>
    </rPh>
    <rPh sb="5" eb="7">
      <t>カツドウ</t>
    </rPh>
    <rPh sb="7" eb="9">
      <t>ホウコク</t>
    </rPh>
    <rPh sb="9" eb="10">
      <t>オヨ</t>
    </rPh>
    <rPh sb="11" eb="13">
      <t>ウンエイ</t>
    </rPh>
    <rPh sb="13" eb="15">
      <t>イイン</t>
    </rPh>
    <rPh sb="15" eb="16">
      <t>カイ</t>
    </rPh>
    <rPh sb="19" eb="21">
      <t>カツドウ</t>
    </rPh>
    <rPh sb="21" eb="23">
      <t>ホウコク</t>
    </rPh>
    <rPh sb="23" eb="25">
      <t>カクニン</t>
    </rPh>
    <rPh sb="25" eb="26">
      <t>ヒョウ</t>
    </rPh>
    <phoneticPr fontId="19"/>
  </si>
  <si>
    <t>策定者</t>
    <rPh sb="0" eb="2">
      <t>サクテイ</t>
    </rPh>
    <rPh sb="2" eb="3">
      <t>シャ</t>
    </rPh>
    <phoneticPr fontId="19"/>
  </si>
  <si>
    <t>報告日</t>
    <rPh sb="0" eb="2">
      <t>ホウコク</t>
    </rPh>
    <rPh sb="2" eb="3">
      <t>ヒ</t>
    </rPh>
    <phoneticPr fontId="19"/>
  </si>
  <si>
    <t>報告者</t>
    <rPh sb="0" eb="2">
      <t>ホウコク</t>
    </rPh>
    <rPh sb="2" eb="3">
      <t>シャ</t>
    </rPh>
    <phoneticPr fontId="19"/>
  </si>
  <si>
    <t>確認日</t>
    <rPh sb="0" eb="2">
      <t>カクニン</t>
    </rPh>
    <rPh sb="2" eb="3">
      <t>ヒ</t>
    </rPh>
    <phoneticPr fontId="19"/>
  </si>
  <si>
    <t>確認者</t>
    <rPh sb="0" eb="2">
      <t>カクニン</t>
    </rPh>
    <rPh sb="2" eb="3">
      <t>シャ</t>
    </rPh>
    <phoneticPr fontId="19"/>
  </si>
  <si>
    <t>【 1 農地維持支払　2 資源向上支払(施設の軽微な補修) 】</t>
    <phoneticPr fontId="19"/>
  </si>
  <si>
    <t>【 1 農地維持支払(地域資源の基礎的保全活動) 】</t>
    <phoneticPr fontId="19"/>
  </si>
  <si>
    <t>【 2 資源向上支払(施設の軽微な補修) 】</t>
    <phoneticPr fontId="19"/>
  </si>
  <si>
    <t>実　施　計　画</t>
    <phoneticPr fontId="19"/>
  </si>
  <si>
    <t>活　動　報　告</t>
    <phoneticPr fontId="19"/>
  </si>
  <si>
    <t>活動報告の確認
(運営委員会記入)</t>
    <phoneticPr fontId="19"/>
  </si>
  <si>
    <t>備　　考</t>
    <phoneticPr fontId="19"/>
  </si>
  <si>
    <t>１ 農地維持支払交付金(地域資源の基礎的な保全活動)</t>
    <phoneticPr fontId="19"/>
  </si>
  <si>
    <t>２ 資源向上支払交付金(地域資源の質的向上を図る共同活動：施設の軽微な補修)</t>
    <phoneticPr fontId="19"/>
  </si>
  <si>
    <t>○</t>
    <phoneticPr fontId="19"/>
  </si>
  <si>
    <t>○</t>
    <phoneticPr fontId="19"/>
  </si>
  <si>
    <t>○</t>
    <phoneticPr fontId="19"/>
  </si>
  <si>
    <t>○</t>
    <phoneticPr fontId="19"/>
  </si>
  <si>
    <t>農　道</t>
    <phoneticPr fontId="19"/>
  </si>
  <si>
    <t>水　路</t>
    <phoneticPr fontId="19"/>
  </si>
  <si>
    <t xml:space="preserve">  活動を実施しなかった場合は、活動報告欄に「●」を記入し「未実施理由」欄に未実施の理由を記入する。計画外は「－」を記入する。</t>
    <phoneticPr fontId="19"/>
  </si>
  <si>
    <r>
      <t>活　動　項　目
(</t>
    </r>
    <r>
      <rPr>
        <sz val="11"/>
        <color rgb="FFFF0000"/>
        <rFont val="ＭＳ 明朝"/>
        <family val="1"/>
        <charset val="128"/>
      </rPr>
      <t>赤字は必須項目</t>
    </r>
    <r>
      <rPr>
        <sz val="11"/>
        <rFont val="ＭＳ 明朝"/>
        <family val="1"/>
        <charset val="128"/>
      </rPr>
      <t>)</t>
    </r>
    <rPh sb="9" eb="11">
      <t>アカジ</t>
    </rPh>
    <rPh sb="12" eb="14">
      <t>ヒッス</t>
    </rPh>
    <rPh sb="14" eb="16">
      <t>コウモク</t>
    </rPh>
    <phoneticPr fontId="19"/>
  </si>
  <si>
    <t>○</t>
  </si>
  <si>
    <t>－</t>
  </si>
  <si>
    <t>代表</t>
    <rPh sb="0" eb="2">
      <t>ダイヒョウ</t>
    </rPh>
    <phoneticPr fontId="19"/>
  </si>
  <si>
    <t>( 別記1-5様式第1号 )</t>
    <rPh sb="2" eb="4">
      <t>ベッキ</t>
    </rPh>
    <rPh sb="7" eb="9">
      <t>ヨウシキ</t>
    </rPh>
    <rPh sb="9" eb="10">
      <t>ダイ</t>
    </rPh>
    <rPh sb="11" eb="12">
      <t>ゴウ</t>
    </rPh>
    <phoneticPr fontId="19"/>
  </si>
  <si>
    <t>農村環境保全活動</t>
    <rPh sb="0" eb="2">
      <t>ノウソン</t>
    </rPh>
    <rPh sb="2" eb="4">
      <t>カンキョウ</t>
    </rPh>
    <rPh sb="4" eb="6">
      <t>ホゼン</t>
    </rPh>
    <rPh sb="6" eb="8">
      <t>カツドウ</t>
    </rPh>
    <phoneticPr fontId="19"/>
  </si>
  <si>
    <t>実践活動</t>
    <phoneticPr fontId="19"/>
  </si>
  <si>
    <t>多面的増進活動</t>
    <rPh sb="0" eb="3">
      <t>タメンテキ</t>
    </rPh>
    <rPh sb="3" eb="5">
      <t>ゾウシン</t>
    </rPh>
    <rPh sb="5" eb="7">
      <t>カツドウ</t>
    </rPh>
    <phoneticPr fontId="19"/>
  </si>
  <si>
    <t>令和</t>
    <rPh sb="0" eb="2">
      <t>レイワ</t>
    </rPh>
    <phoneticPr fontId="19"/>
  </si>
  <si>
    <t>活動組織名</t>
    <rPh sb="0" eb="2">
      <t>カツドウ</t>
    </rPh>
    <rPh sb="2" eb="4">
      <t>ソシキ</t>
    </rPh>
    <rPh sb="4" eb="5">
      <t>メイ</t>
    </rPh>
    <phoneticPr fontId="19"/>
  </si>
  <si>
    <t>活動組織</t>
    <rPh sb="0" eb="2">
      <t>カツドウ</t>
    </rPh>
    <rPh sb="2" eb="4">
      <t>ソシキ</t>
    </rPh>
    <phoneticPr fontId="19"/>
  </si>
  <si>
    <t xml:space="preserve"> ①運営委員会は活動組織から提出される日葡運等により確認する。
 ②必要に応じて現地確認を行い、現地確認を行った場合は、その旨を備考欄に記載する。
 ③未実施理由が適正な場合には「○」を記入する。
 ④計画に沿った活動が実施されていない場合には活動を適正に実施するように指導する。
 　当該年度の活動要件が未達成となる場合は、活動の実施を確認し「○」を記入する。</t>
    <rPh sb="8" eb="10">
      <t>カツドウ</t>
    </rPh>
    <rPh sb="10" eb="12">
      <t>ソシキ</t>
    </rPh>
    <rPh sb="19" eb="21">
      <t>ニッポ</t>
    </rPh>
    <rPh sb="21" eb="22">
      <t>ウン</t>
    </rPh>
    <rPh sb="22" eb="23">
      <t>ナド</t>
    </rPh>
    <phoneticPr fontId="19"/>
  </si>
  <si>
    <t>若狭町農地水広域協定運営委員会　会長</t>
    <rPh sb="0" eb="2">
      <t>ワカサ</t>
    </rPh>
    <rPh sb="2" eb="3">
      <t>チョウ</t>
    </rPh>
    <rPh sb="3" eb="5">
      <t>ノウチ</t>
    </rPh>
    <rPh sb="5" eb="6">
      <t>ミズ</t>
    </rPh>
    <rPh sb="6" eb="8">
      <t>コウイキ</t>
    </rPh>
    <rPh sb="8" eb="10">
      <t>キョウテイ</t>
    </rPh>
    <rPh sb="10" eb="12">
      <t>ウンエイ</t>
    </rPh>
    <rPh sb="12" eb="15">
      <t>イインカイ</t>
    </rPh>
    <rPh sb="16" eb="18">
      <t>カイチョウ</t>
    </rPh>
    <phoneticPr fontId="19"/>
  </si>
  <si>
    <t>ため池の泥上げ　　 　　　14</t>
    <phoneticPr fontId="19"/>
  </si>
  <si>
    <t>共通</t>
    <rPh sb="0" eb="2">
      <t>キョウツウ</t>
    </rPh>
    <phoneticPr fontId="19"/>
  </si>
  <si>
    <t>研修</t>
    <rPh sb="0" eb="2">
      <t>ケンシュウ</t>
    </rPh>
    <phoneticPr fontId="19"/>
  </si>
  <si>
    <t>機能診断・計画策定</t>
    <rPh sb="5" eb="9">
      <t>ケイカクサクテイ</t>
    </rPh>
    <phoneticPr fontId="19"/>
  </si>
  <si>
    <t>1.農地維持支払い交付金</t>
    <rPh sb="2" eb="4">
      <t>ノウチ</t>
    </rPh>
    <rPh sb="4" eb="6">
      <t>イジ</t>
    </rPh>
    <rPh sb="6" eb="8">
      <t>シハラ</t>
    </rPh>
    <rPh sb="9" eb="12">
      <t>コウフキン</t>
    </rPh>
    <phoneticPr fontId="31"/>
  </si>
  <si>
    <t>2.資源向上支払い交付金　①地域資源の質的向上を図る共同活動</t>
    <rPh sb="2" eb="4">
      <t>シゲン</t>
    </rPh>
    <rPh sb="4" eb="6">
      <t>コウジョウ</t>
    </rPh>
    <rPh sb="6" eb="8">
      <t>シハラ</t>
    </rPh>
    <rPh sb="9" eb="12">
      <t>コウフキン</t>
    </rPh>
    <rPh sb="14" eb="16">
      <t>チイキ</t>
    </rPh>
    <rPh sb="16" eb="18">
      <t>シゲン</t>
    </rPh>
    <rPh sb="19" eb="21">
      <t>シツテキ</t>
    </rPh>
    <rPh sb="21" eb="23">
      <t>コウジョウ</t>
    </rPh>
    <rPh sb="24" eb="25">
      <t>ハカ</t>
    </rPh>
    <rPh sb="26" eb="28">
      <t>キョウドウ</t>
    </rPh>
    <rPh sb="28" eb="30">
      <t>カツドウ</t>
    </rPh>
    <phoneticPr fontId="31"/>
  </si>
  <si>
    <t>活動項目</t>
    <rPh sb="0" eb="2">
      <t>カツドウ</t>
    </rPh>
    <rPh sb="2" eb="4">
      <t>コウモク</t>
    </rPh>
    <phoneticPr fontId="31"/>
  </si>
  <si>
    <t>地域資源の基礎的な保全活動</t>
    <rPh sb="0" eb="2">
      <t>チイキ</t>
    </rPh>
    <rPh sb="2" eb="4">
      <t>シゲン</t>
    </rPh>
    <rPh sb="5" eb="8">
      <t>キソテキ</t>
    </rPh>
    <rPh sb="9" eb="13">
      <t>ホゼンカツドウ</t>
    </rPh>
    <phoneticPr fontId="31"/>
  </si>
  <si>
    <t>点検・計画策定</t>
    <rPh sb="0" eb="2">
      <t>テンケン</t>
    </rPh>
    <rPh sb="3" eb="5">
      <t>ケイカク</t>
    </rPh>
    <rPh sb="5" eb="7">
      <t>サクテイ</t>
    </rPh>
    <phoneticPr fontId="31"/>
  </si>
  <si>
    <t>1　点検</t>
    <rPh sb="2" eb="4">
      <t>テンケン</t>
    </rPh>
    <phoneticPr fontId="31"/>
  </si>
  <si>
    <t>施設の軽微な補修</t>
    <rPh sb="0" eb="2">
      <t>シセツ</t>
    </rPh>
    <rPh sb="3" eb="5">
      <t>ケイビ</t>
    </rPh>
    <rPh sb="6" eb="8">
      <t>ホシュウ</t>
    </rPh>
    <phoneticPr fontId="31"/>
  </si>
  <si>
    <t>機能診断・計画策定</t>
    <rPh sb="0" eb="2">
      <t>キノウ</t>
    </rPh>
    <rPh sb="2" eb="4">
      <t>シンダン</t>
    </rPh>
    <rPh sb="5" eb="7">
      <t>ケイカク</t>
    </rPh>
    <rPh sb="7" eb="9">
      <t>サクテイ</t>
    </rPh>
    <phoneticPr fontId="31"/>
  </si>
  <si>
    <t>24　農用地の機能診断</t>
    <rPh sb="3" eb="6">
      <t>ノウヨウチ</t>
    </rPh>
    <rPh sb="7" eb="9">
      <t>キノウ</t>
    </rPh>
    <rPh sb="9" eb="11">
      <t>シンダン</t>
    </rPh>
    <phoneticPr fontId="31"/>
  </si>
  <si>
    <t>2　年度活動計画の策定</t>
    <rPh sb="2" eb="4">
      <t>ネンド</t>
    </rPh>
    <rPh sb="4" eb="6">
      <t>カツドウ</t>
    </rPh>
    <rPh sb="6" eb="8">
      <t>ケイカク</t>
    </rPh>
    <rPh sb="9" eb="11">
      <t>サクテイ</t>
    </rPh>
    <phoneticPr fontId="31"/>
  </si>
  <si>
    <t>25　水路の機能診断</t>
    <rPh sb="3" eb="5">
      <t>スイロ</t>
    </rPh>
    <rPh sb="6" eb="8">
      <t>キノウ</t>
    </rPh>
    <rPh sb="8" eb="10">
      <t>シンダン</t>
    </rPh>
    <phoneticPr fontId="31"/>
  </si>
  <si>
    <t>研修</t>
    <rPh sb="0" eb="2">
      <t>ケンシュウ</t>
    </rPh>
    <phoneticPr fontId="31"/>
  </si>
  <si>
    <t>26　農道の機能診断</t>
    <rPh sb="3" eb="5">
      <t>ノウドウ</t>
    </rPh>
    <rPh sb="6" eb="8">
      <t>キノウ</t>
    </rPh>
    <rPh sb="8" eb="10">
      <t>シンダン</t>
    </rPh>
    <phoneticPr fontId="31"/>
  </si>
  <si>
    <t>実践活動</t>
    <rPh sb="0" eb="2">
      <t>ジッセン</t>
    </rPh>
    <rPh sb="2" eb="4">
      <t>カツドウ</t>
    </rPh>
    <phoneticPr fontId="31"/>
  </si>
  <si>
    <t>農用地</t>
    <rPh sb="0" eb="3">
      <t>ノウヨウチ</t>
    </rPh>
    <phoneticPr fontId="31"/>
  </si>
  <si>
    <t>4　遊休農地発生防止のための保全管理</t>
    <rPh sb="2" eb="4">
      <t>ユウキュウ</t>
    </rPh>
    <rPh sb="4" eb="6">
      <t>ノウチ</t>
    </rPh>
    <rPh sb="6" eb="8">
      <t>ハッセイ</t>
    </rPh>
    <rPh sb="8" eb="10">
      <t>ボウシ</t>
    </rPh>
    <rPh sb="14" eb="16">
      <t>ホゼン</t>
    </rPh>
    <rPh sb="16" eb="18">
      <t>カンリ</t>
    </rPh>
    <phoneticPr fontId="31"/>
  </si>
  <si>
    <t>27　ため池の機能診断</t>
    <rPh sb="5" eb="6">
      <t>イケ</t>
    </rPh>
    <rPh sb="7" eb="11">
      <t>キノウシンダン</t>
    </rPh>
    <phoneticPr fontId="31"/>
  </si>
  <si>
    <t>5　畦畔・法面・防風林の草刈り</t>
    <rPh sb="2" eb="4">
      <t>ケイハン</t>
    </rPh>
    <rPh sb="5" eb="7">
      <t>ノリメン</t>
    </rPh>
    <rPh sb="8" eb="11">
      <t>ボウフウリン</t>
    </rPh>
    <rPh sb="12" eb="14">
      <t>クサカ</t>
    </rPh>
    <phoneticPr fontId="31"/>
  </si>
  <si>
    <t>28　年度活動計画の策定</t>
    <rPh sb="3" eb="5">
      <t>ネンド</t>
    </rPh>
    <rPh sb="5" eb="7">
      <t>カツドウ</t>
    </rPh>
    <rPh sb="7" eb="9">
      <t>ケイカク</t>
    </rPh>
    <rPh sb="10" eb="12">
      <t>サクテイ</t>
    </rPh>
    <phoneticPr fontId="31"/>
  </si>
  <si>
    <t>6　鳥獣害防護柵等の保守管理</t>
    <rPh sb="2" eb="4">
      <t>チョウジュウ</t>
    </rPh>
    <rPh sb="4" eb="5">
      <t>ガイ</t>
    </rPh>
    <rPh sb="5" eb="8">
      <t>ボウゴサク</t>
    </rPh>
    <rPh sb="8" eb="9">
      <t>トウ</t>
    </rPh>
    <rPh sb="10" eb="12">
      <t>ホシュ</t>
    </rPh>
    <rPh sb="12" eb="14">
      <t>カンリ</t>
    </rPh>
    <phoneticPr fontId="31"/>
  </si>
  <si>
    <t>29　機能診断・補修技術等に関する研修</t>
    <rPh sb="3" eb="5">
      <t>キノウ</t>
    </rPh>
    <rPh sb="5" eb="7">
      <t>シンダン</t>
    </rPh>
    <rPh sb="8" eb="10">
      <t>ホシュウ</t>
    </rPh>
    <rPh sb="10" eb="12">
      <t>ギジュツ</t>
    </rPh>
    <rPh sb="12" eb="13">
      <t>トウ</t>
    </rPh>
    <rPh sb="14" eb="15">
      <t>カン</t>
    </rPh>
    <rPh sb="17" eb="19">
      <t>ケンシュウ</t>
    </rPh>
    <phoneticPr fontId="31"/>
  </si>
  <si>
    <t>水路</t>
    <rPh sb="0" eb="2">
      <t>スイロ</t>
    </rPh>
    <phoneticPr fontId="31"/>
  </si>
  <si>
    <t>7　水路の草刈り</t>
    <rPh sb="2" eb="4">
      <t>スイロ</t>
    </rPh>
    <rPh sb="5" eb="7">
      <t>クサカ</t>
    </rPh>
    <phoneticPr fontId="31"/>
  </si>
  <si>
    <t>30　農用地の軽微な補修等</t>
    <rPh sb="3" eb="6">
      <t>ノウヨウチ</t>
    </rPh>
    <rPh sb="7" eb="9">
      <t>ケイビ</t>
    </rPh>
    <rPh sb="10" eb="12">
      <t>ホシュウ</t>
    </rPh>
    <rPh sb="12" eb="13">
      <t>トウ</t>
    </rPh>
    <phoneticPr fontId="31"/>
  </si>
  <si>
    <t>8　水路の泥上げ</t>
    <rPh sb="2" eb="4">
      <t>スイロ</t>
    </rPh>
    <rPh sb="5" eb="6">
      <t>ドロ</t>
    </rPh>
    <rPh sb="6" eb="7">
      <t>ア</t>
    </rPh>
    <phoneticPr fontId="31"/>
  </si>
  <si>
    <t>31　水路の軽微な補修等</t>
    <rPh sb="3" eb="5">
      <t>スイロ</t>
    </rPh>
    <rPh sb="6" eb="8">
      <t>ケイビ</t>
    </rPh>
    <rPh sb="9" eb="11">
      <t>ホシュウ</t>
    </rPh>
    <rPh sb="11" eb="12">
      <t>トウ</t>
    </rPh>
    <phoneticPr fontId="31"/>
  </si>
  <si>
    <t>9　水路附帯施設の保守管理</t>
    <rPh sb="2" eb="4">
      <t>スイロ</t>
    </rPh>
    <rPh sb="4" eb="6">
      <t>フタイ</t>
    </rPh>
    <rPh sb="6" eb="8">
      <t>シセツ</t>
    </rPh>
    <rPh sb="9" eb="11">
      <t>ホシュ</t>
    </rPh>
    <rPh sb="11" eb="13">
      <t>カンリ</t>
    </rPh>
    <phoneticPr fontId="31"/>
  </si>
  <si>
    <t>32　農道の軽微な補修等</t>
    <rPh sb="3" eb="5">
      <t>ノウドウ</t>
    </rPh>
    <rPh sb="6" eb="8">
      <t>ケイビ</t>
    </rPh>
    <rPh sb="9" eb="12">
      <t>ホシュウトウ</t>
    </rPh>
    <phoneticPr fontId="31"/>
  </si>
  <si>
    <t>農道</t>
    <rPh sb="0" eb="2">
      <t>ノウドウ</t>
    </rPh>
    <phoneticPr fontId="31"/>
  </si>
  <si>
    <t>10　農道の草刈り</t>
    <rPh sb="3" eb="5">
      <t>ノウドウ</t>
    </rPh>
    <rPh sb="6" eb="8">
      <t>クサカ</t>
    </rPh>
    <phoneticPr fontId="31"/>
  </si>
  <si>
    <t>33　ため池の軽微な補修等</t>
    <rPh sb="5" eb="6">
      <t>イケ</t>
    </rPh>
    <rPh sb="7" eb="9">
      <t>ケイビ</t>
    </rPh>
    <rPh sb="10" eb="13">
      <t>ホシュウトウ</t>
    </rPh>
    <phoneticPr fontId="31"/>
  </si>
  <si>
    <t>11　農道側溝の泥上げ</t>
    <rPh sb="3" eb="5">
      <t>ノウドウ</t>
    </rPh>
    <rPh sb="5" eb="7">
      <t>ソッコウ</t>
    </rPh>
    <rPh sb="8" eb="9">
      <t>ドロ</t>
    </rPh>
    <rPh sb="9" eb="10">
      <t>ア</t>
    </rPh>
    <phoneticPr fontId="31"/>
  </si>
  <si>
    <t>農村環境保全活動</t>
    <rPh sb="0" eb="2">
      <t>ノウソン</t>
    </rPh>
    <rPh sb="2" eb="4">
      <t>カンキョウ</t>
    </rPh>
    <rPh sb="4" eb="6">
      <t>ホゼン</t>
    </rPh>
    <rPh sb="6" eb="8">
      <t>カツドウ</t>
    </rPh>
    <phoneticPr fontId="31"/>
  </si>
  <si>
    <t>計画策定</t>
    <rPh sb="0" eb="2">
      <t>ケイカク</t>
    </rPh>
    <rPh sb="2" eb="4">
      <t>サクテイ</t>
    </rPh>
    <phoneticPr fontId="31"/>
  </si>
  <si>
    <t>34　生物多様性保全計画の策定</t>
    <rPh sb="3" eb="5">
      <t>セイブツ</t>
    </rPh>
    <rPh sb="5" eb="8">
      <t>タヨウセイ</t>
    </rPh>
    <rPh sb="8" eb="10">
      <t>ホゼン</t>
    </rPh>
    <rPh sb="10" eb="12">
      <t>ケイカク</t>
    </rPh>
    <rPh sb="13" eb="15">
      <t>サクテイ</t>
    </rPh>
    <phoneticPr fontId="31"/>
  </si>
  <si>
    <t>12　路面の維持</t>
    <rPh sb="3" eb="5">
      <t>ロメン</t>
    </rPh>
    <rPh sb="6" eb="8">
      <t>イジ</t>
    </rPh>
    <phoneticPr fontId="31"/>
  </si>
  <si>
    <t>35　水質保全計画、農地保全計画の策定</t>
    <rPh sb="3" eb="5">
      <t>スイシツ</t>
    </rPh>
    <rPh sb="5" eb="7">
      <t>ホゼン</t>
    </rPh>
    <rPh sb="7" eb="9">
      <t>ケイカク</t>
    </rPh>
    <rPh sb="10" eb="12">
      <t>ノウチ</t>
    </rPh>
    <rPh sb="12" eb="14">
      <t>ホゼン</t>
    </rPh>
    <rPh sb="14" eb="16">
      <t>ケイカク</t>
    </rPh>
    <rPh sb="17" eb="19">
      <t>サクテイ</t>
    </rPh>
    <phoneticPr fontId="31"/>
  </si>
  <si>
    <t>ため池</t>
    <rPh sb="2" eb="3">
      <t>イケ</t>
    </rPh>
    <phoneticPr fontId="31"/>
  </si>
  <si>
    <t>13　ため池の草刈り</t>
    <rPh sb="5" eb="6">
      <t>イケ</t>
    </rPh>
    <rPh sb="7" eb="9">
      <t>クサカ</t>
    </rPh>
    <phoneticPr fontId="31"/>
  </si>
  <si>
    <t>36　景観形成計画、生活環境保全計画の策定</t>
    <rPh sb="3" eb="5">
      <t>ケイカン</t>
    </rPh>
    <rPh sb="5" eb="7">
      <t>ケイセイ</t>
    </rPh>
    <rPh sb="7" eb="9">
      <t>ケイカク</t>
    </rPh>
    <rPh sb="10" eb="12">
      <t>セイカツ</t>
    </rPh>
    <rPh sb="12" eb="14">
      <t>カンキョウ</t>
    </rPh>
    <rPh sb="14" eb="16">
      <t>ホゼン</t>
    </rPh>
    <rPh sb="16" eb="18">
      <t>ケイカク</t>
    </rPh>
    <rPh sb="19" eb="21">
      <t>サクテイ</t>
    </rPh>
    <phoneticPr fontId="31"/>
  </si>
  <si>
    <t>14　ため池の泥上げ</t>
    <rPh sb="5" eb="6">
      <t>イケ</t>
    </rPh>
    <rPh sb="7" eb="9">
      <t>ドロア</t>
    </rPh>
    <phoneticPr fontId="31"/>
  </si>
  <si>
    <t>37　水田貯留機能増進計画、地下水かん養活動計画の策定</t>
    <rPh sb="3" eb="5">
      <t>スイデン</t>
    </rPh>
    <rPh sb="5" eb="7">
      <t>チョリュウ</t>
    </rPh>
    <rPh sb="7" eb="9">
      <t>キノウ</t>
    </rPh>
    <rPh sb="9" eb="11">
      <t>ゾウシン</t>
    </rPh>
    <rPh sb="11" eb="13">
      <t>ケイカク</t>
    </rPh>
    <rPh sb="14" eb="17">
      <t>チカスイ</t>
    </rPh>
    <rPh sb="19" eb="20">
      <t>ヨウ</t>
    </rPh>
    <rPh sb="20" eb="22">
      <t>カツドウ</t>
    </rPh>
    <rPh sb="22" eb="24">
      <t>ケイカク</t>
    </rPh>
    <rPh sb="25" eb="27">
      <t>サクテイ</t>
    </rPh>
    <phoneticPr fontId="31"/>
  </si>
  <si>
    <t>15　ため池附帯施設の保守管理</t>
    <rPh sb="5" eb="6">
      <t>イケ</t>
    </rPh>
    <rPh sb="6" eb="8">
      <t>フタイ</t>
    </rPh>
    <rPh sb="8" eb="10">
      <t>シセツ</t>
    </rPh>
    <rPh sb="11" eb="13">
      <t>ホシュ</t>
    </rPh>
    <rPh sb="13" eb="15">
      <t>カンリ</t>
    </rPh>
    <phoneticPr fontId="31"/>
  </si>
  <si>
    <t>38　資源循環計画の策定</t>
    <rPh sb="3" eb="5">
      <t>シゲン</t>
    </rPh>
    <rPh sb="5" eb="7">
      <t>ジュンカン</t>
    </rPh>
    <rPh sb="7" eb="9">
      <t>ケイカク</t>
    </rPh>
    <rPh sb="10" eb="12">
      <t>サクテイ</t>
    </rPh>
    <phoneticPr fontId="31"/>
  </si>
  <si>
    <t>共通</t>
    <rPh sb="0" eb="2">
      <t>キョウツウ</t>
    </rPh>
    <phoneticPr fontId="31"/>
  </si>
  <si>
    <t>16　異常気象時の対応</t>
    <rPh sb="3" eb="5">
      <t>イジョウ</t>
    </rPh>
    <rPh sb="5" eb="7">
      <t>キショウ</t>
    </rPh>
    <rPh sb="7" eb="8">
      <t>ジ</t>
    </rPh>
    <rPh sb="9" eb="11">
      <t>タイオウ</t>
    </rPh>
    <phoneticPr fontId="31"/>
  </si>
  <si>
    <t>39　生物の生息状況の把握(生態系保全)</t>
    <rPh sb="3" eb="5">
      <t>セイブツ</t>
    </rPh>
    <rPh sb="6" eb="8">
      <t>セイソク</t>
    </rPh>
    <rPh sb="8" eb="10">
      <t>ジョウキョウ</t>
    </rPh>
    <rPh sb="11" eb="13">
      <t>ハアク</t>
    </rPh>
    <rPh sb="14" eb="17">
      <t>セイタイケイ</t>
    </rPh>
    <rPh sb="17" eb="19">
      <t>ホゼン</t>
    </rPh>
    <phoneticPr fontId="31"/>
  </si>
  <si>
    <t>地域資源の適切な保全管理のための推進活動</t>
    <rPh sb="0" eb="2">
      <t>チイキ</t>
    </rPh>
    <rPh sb="2" eb="4">
      <t>シゲン</t>
    </rPh>
    <rPh sb="5" eb="7">
      <t>テキセツ</t>
    </rPh>
    <rPh sb="8" eb="10">
      <t>ホゼン</t>
    </rPh>
    <rPh sb="10" eb="12">
      <t>カンリ</t>
    </rPh>
    <rPh sb="16" eb="18">
      <t>スイシン</t>
    </rPh>
    <rPh sb="18" eb="20">
      <t>カツドウ</t>
    </rPh>
    <phoneticPr fontId="31"/>
  </si>
  <si>
    <t>17　農業者の検討会の開催</t>
    <rPh sb="3" eb="6">
      <t>ノウギョウシャ</t>
    </rPh>
    <rPh sb="7" eb="10">
      <t>ケントウカイ</t>
    </rPh>
    <rPh sb="11" eb="13">
      <t>カイサイ</t>
    </rPh>
    <phoneticPr fontId="31"/>
  </si>
  <si>
    <t>40　外来種の駆除(生態系保全)</t>
    <rPh sb="3" eb="5">
      <t>ガイライ</t>
    </rPh>
    <rPh sb="5" eb="6">
      <t>シュ</t>
    </rPh>
    <rPh sb="7" eb="9">
      <t>クジョ</t>
    </rPh>
    <rPh sb="10" eb="15">
      <t>セイタイケイホゼン</t>
    </rPh>
    <phoneticPr fontId="31"/>
  </si>
  <si>
    <t>18　農業者に対する意向調査、現地調査</t>
    <rPh sb="3" eb="6">
      <t>ノウギョウシャ</t>
    </rPh>
    <rPh sb="7" eb="8">
      <t>タイ</t>
    </rPh>
    <rPh sb="10" eb="12">
      <t>イコウ</t>
    </rPh>
    <rPh sb="12" eb="14">
      <t>チョウサ</t>
    </rPh>
    <rPh sb="15" eb="17">
      <t>ゲンチ</t>
    </rPh>
    <rPh sb="17" eb="19">
      <t>チョウサ</t>
    </rPh>
    <phoneticPr fontId="31"/>
  </si>
  <si>
    <t>41　その他(生態系保全)</t>
    <rPh sb="5" eb="6">
      <t>タ</t>
    </rPh>
    <rPh sb="7" eb="12">
      <t>セイタイケイホゼン</t>
    </rPh>
    <phoneticPr fontId="31"/>
  </si>
  <si>
    <t>19　不在村地主との連絡体制の整備等</t>
    <rPh sb="3" eb="5">
      <t>フザイ</t>
    </rPh>
    <rPh sb="5" eb="6">
      <t>ムラ</t>
    </rPh>
    <rPh sb="6" eb="8">
      <t>ジヌシ</t>
    </rPh>
    <rPh sb="10" eb="12">
      <t>レンラク</t>
    </rPh>
    <rPh sb="12" eb="14">
      <t>タイセイ</t>
    </rPh>
    <rPh sb="15" eb="17">
      <t>セイビ</t>
    </rPh>
    <rPh sb="17" eb="18">
      <t>トウ</t>
    </rPh>
    <phoneticPr fontId="31"/>
  </si>
  <si>
    <t>42　水質モニタリングの実施・記録管理(水質保全)</t>
    <rPh sb="3" eb="5">
      <t>スイシツ</t>
    </rPh>
    <rPh sb="12" eb="14">
      <t>ジッシ</t>
    </rPh>
    <rPh sb="15" eb="17">
      <t>キロク</t>
    </rPh>
    <rPh sb="17" eb="19">
      <t>カンリ</t>
    </rPh>
    <rPh sb="20" eb="22">
      <t>スイシツ</t>
    </rPh>
    <rPh sb="22" eb="24">
      <t>ホゼン</t>
    </rPh>
    <phoneticPr fontId="31"/>
  </si>
  <si>
    <t>20　集落外住民や地域住民との意見交換等</t>
    <rPh sb="3" eb="5">
      <t>シュウラク</t>
    </rPh>
    <rPh sb="5" eb="6">
      <t>ガイ</t>
    </rPh>
    <rPh sb="6" eb="8">
      <t>ジュウミン</t>
    </rPh>
    <rPh sb="9" eb="11">
      <t>チイキ</t>
    </rPh>
    <rPh sb="11" eb="13">
      <t>ジュウミン</t>
    </rPh>
    <rPh sb="15" eb="17">
      <t>イケン</t>
    </rPh>
    <rPh sb="17" eb="19">
      <t>コウカン</t>
    </rPh>
    <rPh sb="19" eb="20">
      <t>トウ</t>
    </rPh>
    <phoneticPr fontId="31"/>
  </si>
  <si>
    <t>43　畑からの土砂流出対策(水質保全)</t>
    <rPh sb="3" eb="4">
      <t>ハタケ</t>
    </rPh>
    <rPh sb="7" eb="9">
      <t>ドシャ</t>
    </rPh>
    <rPh sb="9" eb="11">
      <t>リュウシュツ</t>
    </rPh>
    <rPh sb="11" eb="13">
      <t>タイサク</t>
    </rPh>
    <rPh sb="14" eb="18">
      <t>スイシツホゼン</t>
    </rPh>
    <phoneticPr fontId="31"/>
  </si>
  <si>
    <t>21　地域住民等に対する意向調査等</t>
    <rPh sb="3" eb="5">
      <t>チイキ</t>
    </rPh>
    <rPh sb="5" eb="7">
      <t>ジュウミン</t>
    </rPh>
    <rPh sb="7" eb="8">
      <t>トウ</t>
    </rPh>
    <rPh sb="9" eb="10">
      <t>タイ</t>
    </rPh>
    <rPh sb="12" eb="14">
      <t>イコウ</t>
    </rPh>
    <rPh sb="14" eb="16">
      <t>チョウサ</t>
    </rPh>
    <rPh sb="16" eb="17">
      <t>トウ</t>
    </rPh>
    <phoneticPr fontId="31"/>
  </si>
  <si>
    <t>44　その他(水質保全)</t>
    <rPh sb="5" eb="6">
      <t>タ</t>
    </rPh>
    <rPh sb="7" eb="11">
      <t>スイシツホゼン</t>
    </rPh>
    <phoneticPr fontId="31"/>
  </si>
  <si>
    <t>22　有識者等による研修会、検討会の開催</t>
    <rPh sb="3" eb="6">
      <t>ユウシキシャ</t>
    </rPh>
    <rPh sb="6" eb="7">
      <t>トウ</t>
    </rPh>
    <rPh sb="10" eb="13">
      <t>ケンシュウカイ</t>
    </rPh>
    <rPh sb="14" eb="17">
      <t>ケントウカイ</t>
    </rPh>
    <rPh sb="18" eb="20">
      <t>カイサイ</t>
    </rPh>
    <phoneticPr fontId="31"/>
  </si>
  <si>
    <t>45　植栽等の景観形成活動(景観形成・生活環境保全)</t>
    <rPh sb="3" eb="5">
      <t>ショクサイ</t>
    </rPh>
    <rPh sb="5" eb="6">
      <t>トウ</t>
    </rPh>
    <rPh sb="7" eb="9">
      <t>ケイカン</t>
    </rPh>
    <rPh sb="9" eb="11">
      <t>ケイセイ</t>
    </rPh>
    <rPh sb="11" eb="13">
      <t>カツドウ</t>
    </rPh>
    <rPh sb="14" eb="18">
      <t>ケイカンケイセイ</t>
    </rPh>
    <rPh sb="19" eb="25">
      <t>セイカツカンキョウホゼン</t>
    </rPh>
    <phoneticPr fontId="31"/>
  </si>
  <si>
    <t>23　その他(推進活動)</t>
    <rPh sb="5" eb="6">
      <t>タ</t>
    </rPh>
    <rPh sb="7" eb="9">
      <t>スイシン</t>
    </rPh>
    <rPh sb="9" eb="11">
      <t>カツドウ</t>
    </rPh>
    <phoneticPr fontId="31"/>
  </si>
  <si>
    <t>46　施設等の定期的な巡回点検・清掃(景観形成・生活環境保全)</t>
    <rPh sb="3" eb="5">
      <t>シセツ</t>
    </rPh>
    <rPh sb="5" eb="6">
      <t>トウ</t>
    </rPh>
    <rPh sb="7" eb="10">
      <t>テイキテキ</t>
    </rPh>
    <rPh sb="11" eb="15">
      <t>ジュンカイテンケン</t>
    </rPh>
    <rPh sb="16" eb="18">
      <t>セイソウ</t>
    </rPh>
    <rPh sb="19" eb="23">
      <t>ケイカンケイセイ</t>
    </rPh>
    <rPh sb="24" eb="30">
      <t>セイカツカンキョウホゼン</t>
    </rPh>
    <phoneticPr fontId="31"/>
  </si>
  <si>
    <t>47　その他(景観形成・生活環境保全)</t>
    <rPh sb="5" eb="6">
      <t>タ</t>
    </rPh>
    <rPh sb="7" eb="11">
      <t>ケイカンケイセイ</t>
    </rPh>
    <rPh sb="12" eb="18">
      <t>セイカツカンキョウホゼン</t>
    </rPh>
    <phoneticPr fontId="31"/>
  </si>
  <si>
    <t>48　水田の貯留機能向上活動(水田貯留機能増進・地下水かん養)</t>
    <rPh sb="3" eb="5">
      <t>スイデン</t>
    </rPh>
    <rPh sb="6" eb="8">
      <t>チョリュウ</t>
    </rPh>
    <rPh sb="8" eb="10">
      <t>キノウ</t>
    </rPh>
    <rPh sb="10" eb="12">
      <t>コウジョウ</t>
    </rPh>
    <rPh sb="12" eb="14">
      <t>カツドウ</t>
    </rPh>
    <rPh sb="15" eb="17">
      <t>スイデン</t>
    </rPh>
    <rPh sb="17" eb="19">
      <t>チョリュウ</t>
    </rPh>
    <rPh sb="19" eb="21">
      <t>キノウ</t>
    </rPh>
    <rPh sb="21" eb="23">
      <t>ゾウシン</t>
    </rPh>
    <rPh sb="24" eb="27">
      <t>チカスイ</t>
    </rPh>
    <rPh sb="29" eb="30">
      <t>ヨウ</t>
    </rPh>
    <phoneticPr fontId="31"/>
  </si>
  <si>
    <t>49　地下水かん養活動、水源かん養林の保全(水田貯留機能増進・地下水かん養)</t>
    <rPh sb="3" eb="6">
      <t>チカスイ</t>
    </rPh>
    <rPh sb="8" eb="9">
      <t>ヨウ</t>
    </rPh>
    <rPh sb="9" eb="11">
      <t>カツドウ</t>
    </rPh>
    <rPh sb="12" eb="14">
      <t>スイゲン</t>
    </rPh>
    <rPh sb="16" eb="17">
      <t>ヨウ</t>
    </rPh>
    <rPh sb="17" eb="18">
      <t>ハヤシ</t>
    </rPh>
    <rPh sb="19" eb="21">
      <t>ホゼン</t>
    </rPh>
    <rPh sb="22" eb="30">
      <t>スイデンチョリュウキノウゾウシン</t>
    </rPh>
    <rPh sb="31" eb="34">
      <t>チカスイ</t>
    </rPh>
    <rPh sb="36" eb="37">
      <t>ヨウ</t>
    </rPh>
    <phoneticPr fontId="31"/>
  </si>
  <si>
    <t>50　地域資源の活用・資源循環活動(資源循環)</t>
    <rPh sb="3" eb="5">
      <t>チイキ</t>
    </rPh>
    <rPh sb="5" eb="7">
      <t>シゲン</t>
    </rPh>
    <rPh sb="8" eb="10">
      <t>カツヨウ</t>
    </rPh>
    <rPh sb="11" eb="13">
      <t>シゲン</t>
    </rPh>
    <rPh sb="13" eb="15">
      <t>ジュンカン</t>
    </rPh>
    <rPh sb="15" eb="17">
      <t>カツドウ</t>
    </rPh>
    <rPh sb="18" eb="20">
      <t>シゲン</t>
    </rPh>
    <rPh sb="20" eb="22">
      <t>ジュンカン</t>
    </rPh>
    <phoneticPr fontId="31"/>
  </si>
  <si>
    <t>啓発・普及</t>
    <rPh sb="0" eb="2">
      <t>ケイハツ</t>
    </rPh>
    <rPh sb="3" eb="5">
      <t>フキュウ</t>
    </rPh>
    <phoneticPr fontId="31"/>
  </si>
  <si>
    <t>51　啓発・普及活動</t>
    <rPh sb="3" eb="5">
      <t>ケイハツ</t>
    </rPh>
    <rPh sb="6" eb="8">
      <t>フキュウ</t>
    </rPh>
    <rPh sb="8" eb="10">
      <t>カツドウ</t>
    </rPh>
    <phoneticPr fontId="31"/>
  </si>
  <si>
    <t>多面的機能の増進を図る活動</t>
    <rPh sb="0" eb="3">
      <t>タメンテキ</t>
    </rPh>
    <rPh sb="3" eb="5">
      <t>キノウ</t>
    </rPh>
    <rPh sb="6" eb="8">
      <t>ゾウシン</t>
    </rPh>
    <rPh sb="9" eb="10">
      <t>ハカ</t>
    </rPh>
    <rPh sb="11" eb="13">
      <t>カツドウ</t>
    </rPh>
    <phoneticPr fontId="31"/>
  </si>
  <si>
    <t>52　遊休農地の有効活用</t>
    <rPh sb="3" eb="7">
      <t>ユウキュウノウチ</t>
    </rPh>
    <rPh sb="8" eb="10">
      <t>ユウコウ</t>
    </rPh>
    <rPh sb="10" eb="12">
      <t>カツヨウ</t>
    </rPh>
    <phoneticPr fontId="31"/>
  </si>
  <si>
    <t>54　地域住民による直営施工</t>
    <rPh sb="3" eb="5">
      <t>チイキ</t>
    </rPh>
    <rPh sb="5" eb="7">
      <t>ジュウミン</t>
    </rPh>
    <rPh sb="10" eb="12">
      <t>チョクエイ</t>
    </rPh>
    <rPh sb="12" eb="14">
      <t>セコウ</t>
    </rPh>
    <phoneticPr fontId="31"/>
  </si>
  <si>
    <t>55　防災・減災力の強化</t>
    <rPh sb="3" eb="5">
      <t>ボウサイ</t>
    </rPh>
    <rPh sb="6" eb="8">
      <t>ゲンサイ</t>
    </rPh>
    <rPh sb="8" eb="9">
      <t>リョク</t>
    </rPh>
    <rPh sb="10" eb="12">
      <t>キョウカ</t>
    </rPh>
    <phoneticPr fontId="31"/>
  </si>
  <si>
    <t>56　農村環境保全活動の幅広い展開</t>
    <rPh sb="3" eb="11">
      <t>ノウソンカンキョウホゼンカツドウ</t>
    </rPh>
    <rPh sb="12" eb="14">
      <t>ハバヒロ</t>
    </rPh>
    <rPh sb="15" eb="17">
      <t>テンカイ</t>
    </rPh>
    <phoneticPr fontId="31"/>
  </si>
  <si>
    <t>58　農村文化の伝承を通じた農村コミュニティの強化</t>
    <rPh sb="3" eb="5">
      <t>ノウソン</t>
    </rPh>
    <rPh sb="5" eb="7">
      <t>ブンカ</t>
    </rPh>
    <rPh sb="8" eb="10">
      <t>デンショウ</t>
    </rPh>
    <rPh sb="11" eb="12">
      <t>ツウ</t>
    </rPh>
    <rPh sb="14" eb="16">
      <t>ノウソン</t>
    </rPh>
    <rPh sb="23" eb="25">
      <t>キョウカ</t>
    </rPh>
    <phoneticPr fontId="31"/>
  </si>
  <si>
    <t>59　都道府県、市町村が特に認める活動</t>
    <rPh sb="3" eb="7">
      <t>トドウフケン</t>
    </rPh>
    <rPh sb="8" eb="11">
      <t>シチョウソン</t>
    </rPh>
    <rPh sb="12" eb="13">
      <t>トク</t>
    </rPh>
    <rPh sb="14" eb="15">
      <t>ミト</t>
    </rPh>
    <rPh sb="17" eb="19">
      <t>カツドウ</t>
    </rPh>
    <phoneticPr fontId="31"/>
  </si>
  <si>
    <t>60　広報活動</t>
    <rPh sb="3" eb="5">
      <t>コウホウ</t>
    </rPh>
    <rPh sb="5" eb="7">
      <t>カツドウ</t>
    </rPh>
    <phoneticPr fontId="31"/>
  </si>
  <si>
    <t>計画策定</t>
    <rPh sb="2" eb="4">
      <t>サクテイ</t>
    </rPh>
    <phoneticPr fontId="19"/>
  </si>
  <si>
    <t>生物の生息状況の把握(生態系保全)39</t>
    <rPh sb="0" eb="2">
      <t>セイブツ</t>
    </rPh>
    <rPh sb="3" eb="5">
      <t>セイソク</t>
    </rPh>
    <rPh sb="5" eb="7">
      <t>ジョウキョウ</t>
    </rPh>
    <rPh sb="8" eb="10">
      <t>ハアク</t>
    </rPh>
    <rPh sb="11" eb="14">
      <t>セイタイケイ</t>
    </rPh>
    <rPh sb="14" eb="16">
      <t>ホゼン</t>
    </rPh>
    <phoneticPr fontId="31"/>
  </si>
  <si>
    <t>水質モニタリングの実施・記録管理(水質保全)42</t>
    <rPh sb="0" eb="2">
      <t>スイシツ</t>
    </rPh>
    <rPh sb="9" eb="11">
      <t>ジッシ</t>
    </rPh>
    <rPh sb="12" eb="14">
      <t>キロク</t>
    </rPh>
    <rPh sb="14" eb="16">
      <t>カンリ</t>
    </rPh>
    <rPh sb="17" eb="19">
      <t>スイシツ</t>
    </rPh>
    <rPh sb="19" eb="21">
      <t>ホゼン</t>
    </rPh>
    <phoneticPr fontId="31"/>
  </si>
  <si>
    <t>地域資源の活用・資源循環活動(資源循環)50</t>
    <rPh sb="0" eb="2">
      <t>チイキ</t>
    </rPh>
    <rPh sb="2" eb="4">
      <t>シゲン</t>
    </rPh>
    <rPh sb="5" eb="7">
      <t>カツヨウ</t>
    </rPh>
    <rPh sb="8" eb="10">
      <t>シゲン</t>
    </rPh>
    <rPh sb="10" eb="12">
      <t>ジュンカン</t>
    </rPh>
    <rPh sb="12" eb="14">
      <t>カツドウ</t>
    </rPh>
    <rPh sb="15" eb="17">
      <t>シゲン</t>
    </rPh>
    <rPh sb="17" eb="19">
      <t>ジュンカン</t>
    </rPh>
    <phoneticPr fontId="31"/>
  </si>
  <si>
    <t>遊休農地発生防止
のための保全管理          4</t>
    <phoneticPr fontId="19"/>
  </si>
  <si>
    <t>畦畔・農用地法面・
防風林等の草刈り          5</t>
    <phoneticPr fontId="19"/>
  </si>
  <si>
    <t>水路の草刈り　　　　   　 7</t>
    <phoneticPr fontId="19"/>
  </si>
  <si>
    <t>水路の泥上げ　　   　　　 8</t>
    <phoneticPr fontId="19"/>
  </si>
  <si>
    <t>鳥獣害防護柵等の保守管理  6</t>
    <rPh sb="0" eb="2">
      <t>チョウジュウ</t>
    </rPh>
    <rPh sb="2" eb="3">
      <t>ガイ</t>
    </rPh>
    <rPh sb="3" eb="6">
      <t>ボウゴサク</t>
    </rPh>
    <rPh sb="6" eb="7">
      <t>トウ</t>
    </rPh>
    <rPh sb="8" eb="10">
      <t>ホシュ</t>
    </rPh>
    <phoneticPr fontId="19"/>
  </si>
  <si>
    <t>農道の草刈り　　　　   　10</t>
    <rPh sb="0" eb="2">
      <t>ノウドウ</t>
    </rPh>
    <phoneticPr fontId="19"/>
  </si>
  <si>
    <t>農道側溝の泥上げ　　   　11</t>
    <rPh sb="0" eb="2">
      <t>ノウドウ</t>
    </rPh>
    <phoneticPr fontId="19"/>
  </si>
  <si>
    <t>路面の維持　　　　   　　12</t>
    <rPh sb="0" eb="2">
      <t>ロメン</t>
    </rPh>
    <rPh sb="3" eb="5">
      <t>イジ</t>
    </rPh>
    <phoneticPr fontId="19"/>
  </si>
  <si>
    <t>ため池の草刈り　　　   　13</t>
    <phoneticPr fontId="19"/>
  </si>
  <si>
    <t>農業者の検討会の開催　　　   　 　　17</t>
    <rPh sb="0" eb="3">
      <t>ノウギョウシャ</t>
    </rPh>
    <rPh sb="4" eb="7">
      <t>ケントウカイ</t>
    </rPh>
    <rPh sb="8" eb="10">
      <t>カイサイ</t>
    </rPh>
    <phoneticPr fontId="31"/>
  </si>
  <si>
    <t>異常気象時の対応　　　   16</t>
    <rPh sb="0" eb="5">
      <t>イジョウキショウジ</t>
    </rPh>
    <rPh sb="6" eb="8">
      <t>タイオウ</t>
    </rPh>
    <phoneticPr fontId="19"/>
  </si>
  <si>
    <t>農業者に対する意向調査、現地調査    18</t>
    <rPh sb="0" eb="3">
      <t>ノウギョウシャ</t>
    </rPh>
    <rPh sb="4" eb="5">
      <t>タイ</t>
    </rPh>
    <rPh sb="7" eb="9">
      <t>イコウ</t>
    </rPh>
    <rPh sb="9" eb="11">
      <t>チョウサ</t>
    </rPh>
    <rPh sb="12" eb="14">
      <t>ゲンチ</t>
    </rPh>
    <rPh sb="14" eb="16">
      <t>チョウサ</t>
    </rPh>
    <phoneticPr fontId="31"/>
  </si>
  <si>
    <t>不在村地主との連絡体制の整備等    　19</t>
    <rPh sb="0" eb="2">
      <t>フザイ</t>
    </rPh>
    <rPh sb="2" eb="3">
      <t>ムラ</t>
    </rPh>
    <rPh sb="3" eb="5">
      <t>ジヌシ</t>
    </rPh>
    <rPh sb="7" eb="9">
      <t>レンラク</t>
    </rPh>
    <rPh sb="9" eb="11">
      <t>タイセイ</t>
    </rPh>
    <rPh sb="12" eb="14">
      <t>セイビ</t>
    </rPh>
    <rPh sb="14" eb="15">
      <t>トウ</t>
    </rPh>
    <phoneticPr fontId="31"/>
  </si>
  <si>
    <t>集落外住民や地域住民との意見交換等  20</t>
    <rPh sb="0" eb="2">
      <t>シュウラク</t>
    </rPh>
    <rPh sb="2" eb="3">
      <t>ガイ</t>
    </rPh>
    <rPh sb="3" eb="5">
      <t>ジュウミン</t>
    </rPh>
    <rPh sb="6" eb="8">
      <t>チイキ</t>
    </rPh>
    <rPh sb="8" eb="10">
      <t>ジュウミン</t>
    </rPh>
    <rPh sb="12" eb="14">
      <t>イケン</t>
    </rPh>
    <rPh sb="14" eb="16">
      <t>コウカン</t>
    </rPh>
    <rPh sb="16" eb="17">
      <t>トウ</t>
    </rPh>
    <phoneticPr fontId="31"/>
  </si>
  <si>
    <t>地域住民等に対する意向調査等　   　 21</t>
    <rPh sb="0" eb="2">
      <t>チイキ</t>
    </rPh>
    <rPh sb="2" eb="4">
      <t>ジュウミン</t>
    </rPh>
    <rPh sb="4" eb="5">
      <t>トウ</t>
    </rPh>
    <rPh sb="6" eb="7">
      <t>タイ</t>
    </rPh>
    <rPh sb="9" eb="11">
      <t>イコウ</t>
    </rPh>
    <rPh sb="11" eb="13">
      <t>チョウサ</t>
    </rPh>
    <rPh sb="13" eb="14">
      <t>トウ</t>
    </rPh>
    <phoneticPr fontId="31"/>
  </si>
  <si>
    <t>有識者等による研修会、検討会の開催  22</t>
    <rPh sb="0" eb="3">
      <t>ユウシキシャ</t>
    </rPh>
    <rPh sb="3" eb="4">
      <t>トウ</t>
    </rPh>
    <rPh sb="7" eb="10">
      <t>ケンシュウカイ</t>
    </rPh>
    <rPh sb="11" eb="14">
      <t>ケントウカイ</t>
    </rPh>
    <rPh sb="15" eb="17">
      <t>カイサイ</t>
    </rPh>
    <phoneticPr fontId="31"/>
  </si>
  <si>
    <t>その他(推進活動)　　　　　　   　 　23</t>
    <rPh sb="2" eb="3">
      <t>タ</t>
    </rPh>
    <rPh sb="4" eb="6">
      <t>スイシン</t>
    </rPh>
    <rPh sb="6" eb="8">
      <t>カツドウ</t>
    </rPh>
    <phoneticPr fontId="31"/>
  </si>
  <si>
    <t>農用地の機能診断　　　   24</t>
    <rPh sb="4" eb="8">
      <t>キノウシンダン</t>
    </rPh>
    <phoneticPr fontId="19"/>
  </si>
  <si>
    <t>水路の機能診断　　   　　25</t>
    <rPh sb="0" eb="2">
      <t>スイロ</t>
    </rPh>
    <rPh sb="3" eb="7">
      <t>キノウシンダン</t>
    </rPh>
    <phoneticPr fontId="19"/>
  </si>
  <si>
    <t>農道の機能診断　　   　　26</t>
    <rPh sb="0" eb="2">
      <t>ノウドウ</t>
    </rPh>
    <rPh sb="3" eb="7">
      <t>キノウシンダン</t>
    </rPh>
    <phoneticPr fontId="19"/>
  </si>
  <si>
    <t>ため池の機能診断　　   　27</t>
    <rPh sb="2" eb="3">
      <t>イケ</t>
    </rPh>
    <rPh sb="4" eb="8">
      <t>キノウシンダン</t>
    </rPh>
    <phoneticPr fontId="19"/>
  </si>
  <si>
    <t>年度活動計画の策定　   　28</t>
    <rPh sb="0" eb="2">
      <t>ネンド</t>
    </rPh>
    <rPh sb="2" eb="4">
      <t>カツドウ</t>
    </rPh>
    <rPh sb="4" eb="6">
      <t>ケイカク</t>
    </rPh>
    <rPh sb="7" eb="9">
      <t>サクテイ</t>
    </rPh>
    <phoneticPr fontId="19"/>
  </si>
  <si>
    <t>農用地の軽微な補修等　   30</t>
    <rPh sb="4" eb="6">
      <t>ケイビ</t>
    </rPh>
    <phoneticPr fontId="19"/>
  </si>
  <si>
    <t>水路の軽微な補修等　   　31</t>
    <rPh sb="0" eb="2">
      <t>スイロ</t>
    </rPh>
    <rPh sb="3" eb="5">
      <t>ケイビ</t>
    </rPh>
    <phoneticPr fontId="19"/>
  </si>
  <si>
    <t>農道の軽微な補修等　   　32</t>
    <rPh sb="0" eb="2">
      <t>ノウドウ</t>
    </rPh>
    <rPh sb="3" eb="5">
      <t>ケイビ</t>
    </rPh>
    <phoneticPr fontId="19"/>
  </si>
  <si>
    <t>ため池の軽微な補修等   　33</t>
    <rPh sb="2" eb="3">
      <t>イケ</t>
    </rPh>
    <rPh sb="4" eb="6">
      <t>ケイビ</t>
    </rPh>
    <phoneticPr fontId="19"/>
  </si>
  <si>
    <t>生物多様性保全計画の策定　　   34</t>
    <rPh sb="0" eb="2">
      <t>セイブツ</t>
    </rPh>
    <rPh sb="2" eb="5">
      <t>タヨウセイ</t>
    </rPh>
    <rPh sb="5" eb="7">
      <t>ホゼン</t>
    </rPh>
    <rPh sb="7" eb="9">
      <t>ケイカク</t>
    </rPh>
    <rPh sb="10" eb="12">
      <t>サクテイ</t>
    </rPh>
    <phoneticPr fontId="31"/>
  </si>
  <si>
    <t>資源循環計画の策定　　　　     38</t>
    <rPh sb="0" eb="2">
      <t>シゲン</t>
    </rPh>
    <rPh sb="2" eb="4">
      <t>ジュンカン</t>
    </rPh>
    <rPh sb="4" eb="6">
      <t>ケイカク</t>
    </rPh>
    <rPh sb="7" eb="9">
      <t>サクテイ</t>
    </rPh>
    <phoneticPr fontId="31"/>
  </si>
  <si>
    <t>水田貯留機能増進計画地下水かん養活動計画の策定　　　  　  　     37</t>
    <rPh sb="0" eb="2">
      <t>スイデン</t>
    </rPh>
    <rPh sb="2" eb="4">
      <t>チョリュウ</t>
    </rPh>
    <rPh sb="4" eb="6">
      <t>キノウ</t>
    </rPh>
    <rPh sb="6" eb="8">
      <t>ゾウシン</t>
    </rPh>
    <rPh sb="8" eb="10">
      <t>ケイカク</t>
    </rPh>
    <rPh sb="10" eb="13">
      <t>チカスイ</t>
    </rPh>
    <rPh sb="15" eb="16">
      <t>ヨウ</t>
    </rPh>
    <rPh sb="16" eb="18">
      <t>カツドウ</t>
    </rPh>
    <rPh sb="18" eb="20">
      <t>ケイカク</t>
    </rPh>
    <rPh sb="21" eb="23">
      <t>サクテイ</t>
    </rPh>
    <phoneticPr fontId="31"/>
  </si>
  <si>
    <t>その他(生態系保全)    　　　　　　      41</t>
    <rPh sb="2" eb="3">
      <t>タ</t>
    </rPh>
    <rPh sb="4" eb="9">
      <t>セイタイケイホゼン</t>
    </rPh>
    <phoneticPr fontId="31"/>
  </si>
  <si>
    <t>畑からの土砂流出対策(水質保全)   43</t>
    <rPh sb="0" eb="1">
      <t>ハタケ</t>
    </rPh>
    <rPh sb="4" eb="6">
      <t>ドシャ</t>
    </rPh>
    <rPh sb="6" eb="8">
      <t>リュウシュツ</t>
    </rPh>
    <rPh sb="8" eb="10">
      <t>タイサク</t>
    </rPh>
    <rPh sb="11" eb="15">
      <t>スイシツホゼン</t>
    </rPh>
    <phoneticPr fontId="31"/>
  </si>
  <si>
    <t>【活動記録システム】活動計画の入力方法</t>
    <rPh sb="10" eb="12">
      <t>カツドウ</t>
    </rPh>
    <rPh sb="12" eb="14">
      <t>ケイカク</t>
    </rPh>
    <rPh sb="15" eb="17">
      <t>ニュウリョク</t>
    </rPh>
    <rPh sb="17" eb="19">
      <t>ホウホウ</t>
    </rPh>
    <phoneticPr fontId="19"/>
  </si>
  <si>
    <t>システムの活動組織向け帳票メニューから活動計画をクリックする。</t>
    <rPh sb="5" eb="7">
      <t>カツドウ</t>
    </rPh>
    <rPh sb="7" eb="10">
      <t>ソシキム</t>
    </rPh>
    <rPh sb="11" eb="13">
      <t>チョウヒョウ</t>
    </rPh>
    <rPh sb="19" eb="21">
      <t>カツドウ</t>
    </rPh>
    <rPh sb="21" eb="23">
      <t>ケイカク</t>
    </rPh>
    <phoneticPr fontId="19"/>
  </si>
  <si>
    <t>地下水かん養活動,水源かん養林の保全(水田貯留機能増進･地下水かん養) 49</t>
    <rPh sb="0" eb="3">
      <t>チカスイ</t>
    </rPh>
    <rPh sb="5" eb="6">
      <t>ヨウ</t>
    </rPh>
    <rPh sb="6" eb="8">
      <t>カツドウ</t>
    </rPh>
    <rPh sb="9" eb="11">
      <t>スイゲン</t>
    </rPh>
    <rPh sb="13" eb="14">
      <t>ヨウ</t>
    </rPh>
    <rPh sb="14" eb="15">
      <t>ハヤシ</t>
    </rPh>
    <rPh sb="16" eb="18">
      <t>ホゼン</t>
    </rPh>
    <rPh sb="19" eb="27">
      <t>スイデンチョリュウキノウゾウシン</t>
    </rPh>
    <rPh sb="28" eb="31">
      <t>チカスイ</t>
    </rPh>
    <rPh sb="33" eb="34">
      <t>ヨウ</t>
    </rPh>
    <phoneticPr fontId="31"/>
  </si>
  <si>
    <t>植栽等の景観形成活動(景観形成・生活環境保全)                        45</t>
    <rPh sb="0" eb="2">
      <t>ショクサイ</t>
    </rPh>
    <rPh sb="2" eb="3">
      <t>トウ</t>
    </rPh>
    <rPh sb="4" eb="6">
      <t>ケイカン</t>
    </rPh>
    <rPh sb="6" eb="8">
      <t>ケイセイ</t>
    </rPh>
    <rPh sb="8" eb="10">
      <t>カツドウ</t>
    </rPh>
    <rPh sb="11" eb="15">
      <t>ケイカンケイセイ</t>
    </rPh>
    <rPh sb="16" eb="22">
      <t>セイカツカンキョウホゼン</t>
    </rPh>
    <phoneticPr fontId="31"/>
  </si>
  <si>
    <t>施設等の定期的な巡回点検・清掃(景観形成・生活環境保全)      　      46</t>
    <rPh sb="0" eb="2">
      <t>シセツ</t>
    </rPh>
    <rPh sb="2" eb="3">
      <t>トウ</t>
    </rPh>
    <rPh sb="4" eb="7">
      <t>テイキテキ</t>
    </rPh>
    <rPh sb="8" eb="12">
      <t>ジュンカイテンケン</t>
    </rPh>
    <rPh sb="13" eb="15">
      <t>セイソウ</t>
    </rPh>
    <rPh sb="16" eb="20">
      <t>ケイカンケイセイ</t>
    </rPh>
    <rPh sb="21" eb="27">
      <t>セイカツカンキョウホゼン</t>
    </rPh>
    <phoneticPr fontId="31"/>
  </si>
  <si>
    <t>その他(景観形成・生活環境保全)       47</t>
    <rPh sb="2" eb="3">
      <t>タ</t>
    </rPh>
    <rPh sb="4" eb="8">
      <t>ケイカンケイセイ</t>
    </rPh>
    <rPh sb="9" eb="15">
      <t>セイカツカンキョウホゼン</t>
    </rPh>
    <phoneticPr fontId="31"/>
  </si>
  <si>
    <t>水田の貯留機能向上活動(水田貯留機能増進・地下水かん養)       　　  48</t>
    <rPh sb="0" eb="2">
      <t>スイデン</t>
    </rPh>
    <rPh sb="3" eb="5">
      <t>チョリュウ</t>
    </rPh>
    <rPh sb="5" eb="7">
      <t>キノウ</t>
    </rPh>
    <rPh sb="7" eb="9">
      <t>コウジョウ</t>
    </rPh>
    <rPh sb="9" eb="11">
      <t>カツドウ</t>
    </rPh>
    <rPh sb="12" eb="14">
      <t>スイデン</t>
    </rPh>
    <rPh sb="14" eb="16">
      <t>チョリュウ</t>
    </rPh>
    <rPh sb="16" eb="18">
      <t>キノウ</t>
    </rPh>
    <rPh sb="18" eb="20">
      <t>ゾウシン</t>
    </rPh>
    <rPh sb="21" eb="24">
      <t>チカスイ</t>
    </rPh>
    <rPh sb="26" eb="27">
      <t>ヨウ</t>
    </rPh>
    <phoneticPr fontId="31"/>
  </si>
  <si>
    <t>遊休農地有効活用　　　　　　　　　 　52</t>
    <rPh sb="0" eb="2">
      <t>ユウキュウ</t>
    </rPh>
    <rPh sb="2" eb="4">
      <t>ノウチ</t>
    </rPh>
    <rPh sb="4" eb="6">
      <t>ユウコウ</t>
    </rPh>
    <rPh sb="6" eb="8">
      <t>カツヨウ</t>
    </rPh>
    <phoneticPr fontId="19"/>
  </si>
  <si>
    <t>地域住民による直営施工       　　　　54</t>
    <rPh sb="0" eb="2">
      <t>チイキ</t>
    </rPh>
    <rPh sb="2" eb="4">
      <t>ジュウミン</t>
    </rPh>
    <rPh sb="7" eb="9">
      <t>チョクエイ</t>
    </rPh>
    <rPh sb="9" eb="11">
      <t>セコウ</t>
    </rPh>
    <phoneticPr fontId="19"/>
  </si>
  <si>
    <t>防災・減災力の強化　　　　 　　　　　55</t>
    <rPh sb="0" eb="2">
      <t>ボウサイ</t>
    </rPh>
    <rPh sb="3" eb="5">
      <t>ゲンサイ</t>
    </rPh>
    <rPh sb="5" eb="6">
      <t>リョク</t>
    </rPh>
    <rPh sb="7" eb="9">
      <t>キョウカ</t>
    </rPh>
    <phoneticPr fontId="19"/>
  </si>
  <si>
    <t>農村環境保全活動の幅広い展開   　　  56</t>
    <rPh sb="0" eb="4">
      <t>ノウソンカンキョウ</t>
    </rPh>
    <rPh sb="4" eb="6">
      <t>ホゼン</t>
    </rPh>
    <rPh sb="6" eb="8">
      <t>カツドウ</t>
    </rPh>
    <rPh sb="9" eb="11">
      <t>ハバヒロ</t>
    </rPh>
    <rPh sb="12" eb="14">
      <t>テンカイ</t>
    </rPh>
    <phoneticPr fontId="19"/>
  </si>
  <si>
    <t>広報活動　　　　　　　　 　　　　　　60</t>
    <rPh sb="0" eb="4">
      <t>コウホウカツドウ</t>
    </rPh>
    <phoneticPr fontId="19"/>
  </si>
  <si>
    <r>
      <t>活　動　項　目
(</t>
    </r>
    <r>
      <rPr>
        <sz val="11"/>
        <color rgb="FFFF0000"/>
        <rFont val="ＭＳ 明朝"/>
        <family val="1"/>
        <charset val="128"/>
      </rPr>
      <t>赤字は必須項目　毎年度全ての活動項目を実施</t>
    </r>
    <r>
      <rPr>
        <sz val="11"/>
        <rFont val="ＭＳ 明朝"/>
        <family val="1"/>
        <charset val="128"/>
      </rPr>
      <t>)</t>
    </r>
    <rPh sb="9" eb="11">
      <t>アカジ</t>
    </rPh>
    <rPh sb="12" eb="14">
      <t>ヒッス</t>
    </rPh>
    <rPh sb="14" eb="16">
      <t>コウモク</t>
    </rPh>
    <rPh sb="17" eb="20">
      <t>マイネンド</t>
    </rPh>
    <rPh sb="20" eb="21">
      <t>スベ</t>
    </rPh>
    <rPh sb="23" eb="27">
      <t>カツドウコウモク</t>
    </rPh>
    <rPh sb="28" eb="30">
      <t>ジッシ</t>
    </rPh>
    <phoneticPr fontId="19"/>
  </si>
  <si>
    <t>活動計画は印刷できませんが、システム内に保存され、実施状況報告書等に活動結果として表示されます。</t>
    <rPh sb="0" eb="4">
      <t>カツドウケイカク</t>
    </rPh>
    <rPh sb="5" eb="7">
      <t>インサツ</t>
    </rPh>
    <rPh sb="18" eb="19">
      <t>ナイ</t>
    </rPh>
    <rPh sb="20" eb="22">
      <t>ホゾン</t>
    </rPh>
    <rPh sb="25" eb="29">
      <t>ジッシジョウキョウ</t>
    </rPh>
    <rPh sb="29" eb="32">
      <t>ホウコクショ</t>
    </rPh>
    <rPh sb="32" eb="33">
      <t>トウ</t>
    </rPh>
    <rPh sb="34" eb="38">
      <t>カツドウケッカ</t>
    </rPh>
    <rPh sb="41" eb="43">
      <t>ヒョウジ</t>
    </rPh>
    <phoneticPr fontId="19"/>
  </si>
  <si>
    <t>活動報告確認票の内容を活動計画に入力する。確認票、活動計画の活動項目番号が一致。（例）１点検＝点検農用地1</t>
    <rPh sb="8" eb="10">
      <t>ナイヨウ</t>
    </rPh>
    <rPh sb="11" eb="15">
      <t>カツドウケイカク</t>
    </rPh>
    <rPh sb="16" eb="18">
      <t>ニュウリョク</t>
    </rPh>
    <rPh sb="21" eb="23">
      <t>カクニン</t>
    </rPh>
    <rPh sb="23" eb="24">
      <t>ヒョウ</t>
    </rPh>
    <rPh sb="25" eb="29">
      <t>カツドウケイカク</t>
    </rPh>
    <rPh sb="30" eb="34">
      <t>カツドウコウモク</t>
    </rPh>
    <rPh sb="34" eb="36">
      <t>バンゴウ</t>
    </rPh>
    <rPh sb="37" eb="39">
      <t>イッチ</t>
    </rPh>
    <rPh sb="41" eb="42">
      <t>レイ</t>
    </rPh>
    <rPh sb="44" eb="46">
      <t>テンケン</t>
    </rPh>
    <rPh sb="47" eb="49">
      <t>テンケン</t>
    </rPh>
    <rPh sb="49" eb="52">
      <t>ノウヨウチ</t>
    </rPh>
    <phoneticPr fontId="19"/>
  </si>
  <si>
    <t>広域</t>
    <rPh sb="0" eb="2">
      <t>コウイキ</t>
    </rPh>
    <phoneticPr fontId="19"/>
  </si>
  <si>
    <t>その他(水質保全)                 44</t>
    <rPh sb="2" eb="3">
      <t>タ</t>
    </rPh>
    <rPh sb="4" eb="8">
      <t>スイシツホゼン</t>
    </rPh>
    <phoneticPr fontId="31"/>
  </si>
  <si>
    <t>100  除排雪</t>
    <rPh sb="5" eb="8">
      <t>ジョハイセツ</t>
    </rPh>
    <phoneticPr fontId="19"/>
  </si>
  <si>
    <t>102　配水操作の適正管理による水資源等の保全(水質保全)</t>
    <rPh sb="4" eb="6">
      <t>ハイスイ</t>
    </rPh>
    <rPh sb="6" eb="8">
      <t>ソウサ</t>
    </rPh>
    <rPh sb="9" eb="11">
      <t>テキセイ</t>
    </rPh>
    <rPh sb="11" eb="13">
      <t>カンリ</t>
    </rPh>
    <rPh sb="16" eb="19">
      <t>スイシゲン</t>
    </rPh>
    <rPh sb="19" eb="20">
      <t>トウ</t>
    </rPh>
    <rPh sb="21" eb="23">
      <t>ホゼン</t>
    </rPh>
    <rPh sb="24" eb="26">
      <t>スイシツ</t>
    </rPh>
    <rPh sb="26" eb="28">
      <t>ホゼン</t>
    </rPh>
    <phoneticPr fontId="31"/>
  </si>
  <si>
    <t>57　やすらぎ・福祉及び教育機能の活用</t>
    <rPh sb="8" eb="10">
      <t>フクシ</t>
    </rPh>
    <rPh sb="10" eb="11">
      <t>オヨ</t>
    </rPh>
    <rPh sb="12" eb="14">
      <t>キョウイク</t>
    </rPh>
    <rPh sb="14" eb="16">
      <t>キノウ</t>
    </rPh>
    <rPh sb="17" eb="19">
      <t>カツヨウ</t>
    </rPh>
    <phoneticPr fontId="31"/>
  </si>
  <si>
    <t>53　鳥獣被害防止対策及び環境改善活動の強化</t>
    <rPh sb="3" eb="5">
      <t>チョウジュウ</t>
    </rPh>
    <rPh sb="5" eb="7">
      <t>ヒガイ</t>
    </rPh>
    <rPh sb="7" eb="9">
      <t>ボウシ</t>
    </rPh>
    <rPh sb="9" eb="11">
      <t>タイサク</t>
    </rPh>
    <rPh sb="11" eb="12">
      <t>オヨ</t>
    </rPh>
    <rPh sb="13" eb="15">
      <t>カンキョウ</t>
    </rPh>
    <rPh sb="15" eb="17">
      <t>カイゼン</t>
    </rPh>
    <rPh sb="17" eb="19">
      <t>カツドウ</t>
    </rPh>
    <rPh sb="20" eb="22">
      <t>キョウカ</t>
    </rPh>
    <phoneticPr fontId="31"/>
  </si>
  <si>
    <t>令和5年度～多面的機能支払交付金に係る実施計画・活動報告及び運営委員会による活動報告確認票</t>
    <rPh sb="0" eb="2">
      <t>レイワ</t>
    </rPh>
    <rPh sb="3" eb="5">
      <t>ネンド</t>
    </rPh>
    <rPh sb="6" eb="11">
      <t>タメンテキキノウ</t>
    </rPh>
    <rPh sb="11" eb="13">
      <t>シハラ</t>
    </rPh>
    <rPh sb="13" eb="15">
      <t>コウフ</t>
    </rPh>
    <rPh sb="15" eb="16">
      <t>キン</t>
    </rPh>
    <rPh sb="17" eb="18">
      <t>カカ</t>
    </rPh>
    <rPh sb="19" eb="21">
      <t>ジッシ</t>
    </rPh>
    <rPh sb="21" eb="23">
      <t>ケイカク</t>
    </rPh>
    <rPh sb="24" eb="28">
      <t>カツドウホウコク</t>
    </rPh>
    <rPh sb="28" eb="29">
      <t>オヨ</t>
    </rPh>
    <rPh sb="30" eb="32">
      <t>ウンエイ</t>
    </rPh>
    <rPh sb="32" eb="35">
      <t>イインカイ</t>
    </rPh>
    <rPh sb="38" eb="42">
      <t>カツドウホウコク</t>
    </rPh>
    <rPh sb="42" eb="44">
      <t>カクニン</t>
    </rPh>
    <rPh sb="44" eb="45">
      <t>ヒョウ</t>
    </rPh>
    <phoneticPr fontId="19"/>
  </si>
  <si>
    <t>水路附帯施設の保守管理    9</t>
    <rPh sb="0" eb="4">
      <t>スイロフタイ</t>
    </rPh>
    <rPh sb="7" eb="9">
      <t>ホシュ</t>
    </rPh>
    <phoneticPr fontId="19"/>
  </si>
  <si>
    <t>除排雪　　　　　　　　　101</t>
    <rPh sb="0" eb="3">
      <t>ジョハイセツ</t>
    </rPh>
    <phoneticPr fontId="19"/>
  </si>
  <si>
    <t>ため池附帯施設の保守管理 15</t>
    <rPh sb="2" eb="3">
      <t>イケ</t>
    </rPh>
    <rPh sb="3" eb="5">
      <t>フタイ</t>
    </rPh>
    <rPh sb="5" eb="7">
      <t>シセツ</t>
    </rPh>
    <rPh sb="8" eb="10">
      <t>ホシュ</t>
    </rPh>
    <rPh sb="10" eb="12">
      <t>カンリ</t>
    </rPh>
    <phoneticPr fontId="19"/>
  </si>
  <si>
    <t>除排雪　　　　　　　　　100</t>
    <rPh sb="0" eb="3">
      <t>ジョハイセツ</t>
    </rPh>
    <phoneticPr fontId="19"/>
  </si>
  <si>
    <t xml:space="preserve">外来種の駆除(生態系保全)　　 　 40     </t>
    <rPh sb="0" eb="2">
      <t>ガイライ</t>
    </rPh>
    <rPh sb="2" eb="3">
      <t>シュ</t>
    </rPh>
    <rPh sb="4" eb="6">
      <t>クジョ</t>
    </rPh>
    <rPh sb="7" eb="12">
      <t>セイタイケイホゼン</t>
    </rPh>
    <phoneticPr fontId="31"/>
  </si>
  <si>
    <t>水質保全計画、農地保全計画の策定 35</t>
    <rPh sb="0" eb="2">
      <t>スイシツ</t>
    </rPh>
    <rPh sb="2" eb="4">
      <t>ホゼン</t>
    </rPh>
    <rPh sb="4" eb="6">
      <t>ケイカク</t>
    </rPh>
    <rPh sb="7" eb="9">
      <t>ノウチ</t>
    </rPh>
    <rPh sb="9" eb="11">
      <t>ホゼン</t>
    </rPh>
    <rPh sb="11" eb="13">
      <t>ケイカク</t>
    </rPh>
    <rPh sb="14" eb="16">
      <t>サクテイ</t>
    </rPh>
    <phoneticPr fontId="31"/>
  </si>
  <si>
    <t>景観形成計画、生活環境保全計画の策定 36</t>
    <rPh sb="0" eb="2">
      <t>ケイカン</t>
    </rPh>
    <rPh sb="2" eb="4">
      <t>ケイセイ</t>
    </rPh>
    <rPh sb="4" eb="6">
      <t>ケイカク</t>
    </rPh>
    <rPh sb="7" eb="9">
      <t>セイカツ</t>
    </rPh>
    <rPh sb="9" eb="11">
      <t>カンキョウ</t>
    </rPh>
    <rPh sb="11" eb="13">
      <t>ホゼン</t>
    </rPh>
    <rPh sb="13" eb="15">
      <t>ケイカク</t>
    </rPh>
    <rPh sb="16" eb="18">
      <t>サクテイ</t>
    </rPh>
    <phoneticPr fontId="31"/>
  </si>
  <si>
    <t>配水操作の適正管理による水質資源等の保全(水質保全)　　　　　　　　102</t>
    <rPh sb="0" eb="4">
      <t>ハイスイソウサ</t>
    </rPh>
    <rPh sb="5" eb="9">
      <t>テキセイカンリ</t>
    </rPh>
    <rPh sb="12" eb="17">
      <t>スイシツシゲントウ</t>
    </rPh>
    <rPh sb="18" eb="20">
      <t>ホゼン</t>
    </rPh>
    <rPh sb="21" eb="23">
      <t>スイシツ</t>
    </rPh>
    <rPh sb="23" eb="25">
      <t>ホゼン</t>
    </rPh>
    <phoneticPr fontId="19"/>
  </si>
  <si>
    <t>鳥獣被害防止策及び環境改善活動の強化 53</t>
    <rPh sb="0" eb="2">
      <t>チョウジュウ</t>
    </rPh>
    <rPh sb="2" eb="4">
      <t>ヒガイ</t>
    </rPh>
    <rPh sb="4" eb="6">
      <t>ボウシ</t>
    </rPh>
    <rPh sb="6" eb="7">
      <t>サク</t>
    </rPh>
    <rPh sb="7" eb="8">
      <t>オヨ</t>
    </rPh>
    <rPh sb="9" eb="11">
      <t>カンキョウ</t>
    </rPh>
    <rPh sb="11" eb="13">
      <t>カイゼン</t>
    </rPh>
    <rPh sb="13" eb="15">
      <t>カツドウ</t>
    </rPh>
    <rPh sb="16" eb="18">
      <t>キョウカ</t>
    </rPh>
    <phoneticPr fontId="19"/>
  </si>
  <si>
    <t>やすらぎ・福祉及び教育機能の活用　　 57</t>
    <rPh sb="5" eb="7">
      <t>フクシ</t>
    </rPh>
    <rPh sb="7" eb="8">
      <t>オヨ</t>
    </rPh>
    <rPh sb="9" eb="13">
      <t>キョウイクキノウ</t>
    </rPh>
    <rPh sb="14" eb="16">
      <t>カツヨウ</t>
    </rPh>
    <phoneticPr fontId="19"/>
  </si>
  <si>
    <t>99　機械の安全使用に関する研修</t>
    <phoneticPr fontId="19"/>
  </si>
  <si>
    <r>
      <t>3　</t>
    </r>
    <r>
      <rPr>
        <sz val="10"/>
        <rFont val="ＭＳ Ｐゴシック"/>
        <family val="3"/>
        <charset val="128"/>
      </rPr>
      <t>事務・組織運営の研修</t>
    </r>
    <rPh sb="2" eb="4">
      <t>ジム</t>
    </rPh>
    <rPh sb="5" eb="7">
      <t>ソシキ</t>
    </rPh>
    <rPh sb="7" eb="9">
      <t>ウンエイ</t>
    </rPh>
    <rPh sb="10" eb="12">
      <t>ケンシュウ</t>
    </rPh>
    <phoneticPr fontId="31"/>
  </si>
  <si>
    <t>101  除排雪</t>
    <rPh sb="5" eb="8">
      <t>ジョハイセツ</t>
    </rPh>
    <phoneticPr fontId="19"/>
  </si>
  <si>
    <t>その他(生態系保全)    　　　　　41</t>
    <rPh sb="2" eb="3">
      <t>タ</t>
    </rPh>
    <rPh sb="4" eb="9">
      <t>セイタイケイホゼン</t>
    </rPh>
    <phoneticPr fontId="31"/>
  </si>
  <si>
    <r>
      <t xml:space="preserve">水質モニタリングの実施・記録管理(水質保全)  </t>
    </r>
    <r>
      <rPr>
        <sz val="12"/>
        <rFont val="ＭＳ 明朝"/>
        <family val="1"/>
        <charset val="128"/>
      </rPr>
      <t>42</t>
    </r>
    <rPh sb="0" eb="2">
      <t>スイシツ</t>
    </rPh>
    <rPh sb="9" eb="11">
      <t>ジッシ</t>
    </rPh>
    <rPh sb="12" eb="14">
      <t>キロク</t>
    </rPh>
    <rPh sb="14" eb="16">
      <t>カンリ</t>
    </rPh>
    <rPh sb="17" eb="19">
      <t>スイシツ</t>
    </rPh>
    <rPh sb="19" eb="21">
      <t>ホゼン</t>
    </rPh>
    <phoneticPr fontId="31"/>
  </si>
  <si>
    <t xml:space="preserve">  当該年度に実施する活動内容及び実施数量を記入する。実施しない場合は「－」を記入する。</t>
    <rPh sb="27" eb="29">
      <t>ジッシ</t>
    </rPh>
    <rPh sb="32" eb="34">
      <t>バアイ</t>
    </rPh>
    <phoneticPr fontId="19"/>
  </si>
  <si>
    <t xml:space="preserve">  当該年度に実施する活動について「○」を記入し実施予定時期を記入する。実施しない場合は「－」を記入する。</t>
    <rPh sb="36" eb="38">
      <t>ジッシ</t>
    </rPh>
    <phoneticPr fontId="19"/>
  </si>
  <si>
    <t>点検・　　計画策定</t>
    <rPh sb="5" eb="7">
      <t>ケイカク</t>
    </rPh>
    <rPh sb="7" eb="9">
      <t>サクテイ</t>
    </rPh>
    <phoneticPr fontId="19"/>
  </si>
  <si>
    <t>点検                   　　1</t>
    <rPh sb="0" eb="2">
      <t>テンケン</t>
    </rPh>
    <phoneticPr fontId="19"/>
  </si>
  <si>
    <t>年度活動計画の策定　　　　 2</t>
    <rPh sb="0" eb="2">
      <t>ネンド</t>
    </rPh>
    <rPh sb="2" eb="4">
      <t>カツドウ</t>
    </rPh>
    <rPh sb="4" eb="6">
      <t>ケイカク</t>
    </rPh>
    <rPh sb="7" eb="9">
      <t>サクテイ</t>
    </rPh>
    <phoneticPr fontId="19"/>
  </si>
  <si>
    <t>地域資源の基礎的な保全管活動</t>
    <rPh sb="0" eb="2">
      <t>チイキ</t>
    </rPh>
    <rPh sb="5" eb="8">
      <t>キソテキ</t>
    </rPh>
    <phoneticPr fontId="19"/>
  </si>
  <si>
    <t>地域資源の適切な保全　　　　　　　　　管理のための推進活動</t>
    <rPh sb="0" eb="2">
      <t>チイキ</t>
    </rPh>
    <rPh sb="2" eb="4">
      <t>シゲン</t>
    </rPh>
    <rPh sb="5" eb="7">
      <t>テキセツ</t>
    </rPh>
    <rPh sb="8" eb="10">
      <t>ホゼン</t>
    </rPh>
    <rPh sb="19" eb="21">
      <t>カンリ</t>
    </rPh>
    <rPh sb="25" eb="27">
      <t>スイシン</t>
    </rPh>
    <rPh sb="27" eb="29">
      <t>カツドウ</t>
    </rPh>
    <phoneticPr fontId="1"/>
  </si>
  <si>
    <r>
      <t xml:space="preserve">  </t>
    </r>
    <r>
      <rPr>
        <b/>
        <sz val="10"/>
        <rFont val="ＭＳ 明朝"/>
        <family val="1"/>
        <charset val="128"/>
      </rPr>
      <t>当該年度に実施する活動について「○」を記入し実施予定時期を記入する</t>
    </r>
    <r>
      <rPr>
        <sz val="10"/>
        <rFont val="ＭＳ 明朝"/>
        <family val="1"/>
        <charset val="128"/>
      </rPr>
      <t>。実施しない場合は「－」を記入する。</t>
    </r>
    <rPh sb="36" eb="38">
      <t>ジッシ</t>
    </rPh>
    <phoneticPr fontId="19"/>
  </si>
  <si>
    <t>　　　　　月</t>
    <rPh sb="5" eb="6">
      <t>ガツ</t>
    </rPh>
    <phoneticPr fontId="19"/>
  </si>
  <si>
    <t>　　　　　月</t>
    <rPh sb="5" eb="6">
      <t>ガツ</t>
    </rPh>
    <phoneticPr fontId="19"/>
  </si>
  <si>
    <t>事務・組織運営等に関する研修　 3</t>
    <rPh sb="0" eb="2">
      <t>ジム</t>
    </rPh>
    <rPh sb="3" eb="5">
      <t>ソシキ</t>
    </rPh>
    <rPh sb="5" eb="7">
      <t>ウンエイ</t>
    </rPh>
    <rPh sb="7" eb="8">
      <t>トウ</t>
    </rPh>
    <rPh sb="9" eb="10">
      <t>カン</t>
    </rPh>
    <rPh sb="12" eb="14">
      <t>ケンシュウ</t>
    </rPh>
    <phoneticPr fontId="19"/>
  </si>
  <si>
    <t>機械の安全使用に関する研修　  99</t>
    <rPh sb="0" eb="2">
      <t>キカイ</t>
    </rPh>
    <rPh sb="3" eb="5">
      <t>アンゼン</t>
    </rPh>
    <rPh sb="5" eb="7">
      <t>シヨウ</t>
    </rPh>
    <rPh sb="8" eb="9">
      <t>カン</t>
    </rPh>
    <rPh sb="11" eb="13">
      <t>ケンシュウ</t>
    </rPh>
    <phoneticPr fontId="19"/>
  </si>
  <si>
    <t>　　　　　　月</t>
    <rPh sb="6" eb="7">
      <t>ガツ</t>
    </rPh>
    <phoneticPr fontId="19"/>
  </si>
  <si>
    <t>啓発・普及活動　　　　　　51</t>
    <rPh sb="0" eb="2">
      <t>ケイハツ</t>
    </rPh>
    <rPh sb="3" eb="7">
      <t>フキュウカツドウ</t>
    </rPh>
    <phoneticPr fontId="19"/>
  </si>
  <si>
    <t>啓発・普及</t>
    <rPh sb="0" eb="2">
      <t>ケイハツ</t>
    </rPh>
    <rPh sb="3" eb="5">
      <t>フキュウ</t>
    </rPh>
    <phoneticPr fontId="19"/>
  </si>
  <si>
    <r>
      <rPr>
        <sz val="10"/>
        <color rgb="FFFF0000"/>
        <rFont val="ＭＳ 明朝"/>
        <family val="1"/>
        <charset val="128"/>
      </rPr>
      <t>機能診断補修技術等に関する研修</t>
    </r>
    <r>
      <rPr>
        <sz val="11"/>
        <color rgb="FFFF0000"/>
        <rFont val="ＭＳ 明朝"/>
        <family val="1"/>
        <charset val="128"/>
      </rPr>
      <t>29</t>
    </r>
    <rPh sb="0" eb="4">
      <t>キノウシンダン</t>
    </rPh>
    <rPh sb="4" eb="6">
      <t>ホシュウ</t>
    </rPh>
    <rPh sb="6" eb="8">
      <t>ギジュツ</t>
    </rPh>
    <rPh sb="8" eb="9">
      <t>トウ</t>
    </rPh>
    <rPh sb="10" eb="11">
      <t>カン</t>
    </rPh>
    <rPh sb="13" eb="15">
      <t>ケンシュウ</t>
    </rPh>
    <phoneticPr fontId="19"/>
  </si>
  <si>
    <t>機能診断補修技術等に関する研修 29</t>
    <rPh sb="0" eb="4">
      <t>キノウシンダン</t>
    </rPh>
    <rPh sb="4" eb="6">
      <t>ホシュウ</t>
    </rPh>
    <rPh sb="6" eb="8">
      <t>ギジュツ</t>
    </rPh>
    <rPh sb="8" eb="9">
      <t>トウ</t>
    </rPh>
    <rPh sb="10" eb="11">
      <t>カン</t>
    </rPh>
    <rPh sb="13" eb="15">
      <t>ケンシュウ</t>
    </rPh>
    <phoneticPr fontId="19"/>
  </si>
  <si>
    <r>
      <t>県市町村が特に認める活動</t>
    </r>
    <r>
      <rPr>
        <sz val="6"/>
        <rFont val="ＭＳ 明朝"/>
        <family val="1"/>
        <charset val="128"/>
      </rPr>
      <t>（福井県内は設定なし）</t>
    </r>
    <r>
      <rPr>
        <sz val="11"/>
        <rFont val="ＭＳ 明朝"/>
        <family val="1"/>
        <charset val="128"/>
      </rPr>
      <t>　59</t>
    </r>
    <rPh sb="0" eb="1">
      <t>ケン</t>
    </rPh>
    <rPh sb="1" eb="4">
      <t>シチョウソン</t>
    </rPh>
    <rPh sb="5" eb="6">
      <t>トク</t>
    </rPh>
    <rPh sb="7" eb="8">
      <t>ミト</t>
    </rPh>
    <rPh sb="10" eb="12">
      <t>カツドウ</t>
    </rPh>
    <rPh sb="13" eb="16">
      <t>フクイケン</t>
    </rPh>
    <rPh sb="16" eb="17">
      <t>ナイ</t>
    </rPh>
    <rPh sb="18" eb="20">
      <t>セッテイ</t>
    </rPh>
    <phoneticPr fontId="19"/>
  </si>
  <si>
    <r>
      <t xml:space="preserve">水管理を通じた環境負荷低減活動の強化    </t>
    </r>
    <r>
      <rPr>
        <sz val="11"/>
        <rFont val="ＭＳ 明朝"/>
        <family val="1"/>
        <charset val="128"/>
      </rPr>
      <t xml:space="preserve"> 58-3</t>
    </r>
    <rPh sb="0" eb="1">
      <t>ミズ</t>
    </rPh>
    <rPh sb="1" eb="3">
      <t>カンリ</t>
    </rPh>
    <rPh sb="4" eb="5">
      <t>ツウ</t>
    </rPh>
    <rPh sb="7" eb="9">
      <t>カンキョウ</t>
    </rPh>
    <rPh sb="9" eb="11">
      <t>フカ</t>
    </rPh>
    <rPh sb="11" eb="15">
      <t>テイゲンカツドウ</t>
    </rPh>
    <rPh sb="16" eb="18">
      <t>キョウカ</t>
    </rPh>
    <phoneticPr fontId="19"/>
  </si>
  <si>
    <r>
      <t xml:space="preserve">農村文化の伝承を通じた農村コミュニティの強化  </t>
    </r>
    <r>
      <rPr>
        <sz val="11"/>
        <rFont val="ＭＳ 明朝"/>
        <family val="1"/>
        <charset val="128"/>
      </rPr>
      <t>58</t>
    </r>
    <rPh sb="0" eb="2">
      <t>ノウソン</t>
    </rPh>
    <rPh sb="2" eb="4">
      <t>ブンカ</t>
    </rPh>
    <rPh sb="5" eb="7">
      <t>デンショウ</t>
    </rPh>
    <rPh sb="8" eb="9">
      <t>ツウ</t>
    </rPh>
    <rPh sb="11" eb="13">
      <t>ノウソン</t>
    </rPh>
    <rPh sb="20" eb="22">
      <t>キョウカ</t>
    </rPh>
    <phoneticPr fontId="19"/>
  </si>
  <si>
    <r>
      <t>広域活動組織における活動支援班による活動の実施 　</t>
    </r>
    <r>
      <rPr>
        <sz val="11"/>
        <rFont val="ＭＳ 明朝"/>
        <family val="1"/>
        <charset val="128"/>
      </rPr>
      <t>58-2</t>
    </r>
    <rPh sb="0" eb="2">
      <t>コウイキ</t>
    </rPh>
    <rPh sb="2" eb="4">
      <t>カツドウ</t>
    </rPh>
    <rPh sb="4" eb="6">
      <t>ソシキ</t>
    </rPh>
    <rPh sb="10" eb="12">
      <t>カツドウ</t>
    </rPh>
    <rPh sb="12" eb="14">
      <t>シエン</t>
    </rPh>
    <rPh sb="14" eb="15">
      <t>ハン</t>
    </rPh>
    <rPh sb="18" eb="20">
      <t>カツドウ</t>
    </rPh>
    <rPh sb="21" eb="23">
      <t>ジッシ</t>
    </rPh>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</si>
</sst>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m/d;"/>
    <numFmt numFmtId="177" formatCode="#,##0_ "/>
    <numFmt numFmtId="178" formatCode="[$-411]ge\.m\.d;@"/>
  </numFmts>
  <fonts count="42" x14ac:knownFonts="1">
    <font>
      <sz val="11"/>
      <name val="ＭＳ Ｐゴシック"/>
      <family val="3"/>
      <charset val="128"/>
    </font>
    <font>
      <sz val="11"/>
      <color theme="1"/>
      <name val="ＭＳ 明朝"/>
      <family val="2"/>
      <charset val="128"/>
    </font>
    <font>
      <sz val="18"/>
      <color theme="3"/>
      <name val="ＭＳ Ｐゴシック"/>
      <family val="2"/>
      <charset val="128"/>
      <scheme val="major"/>
    </font>
    <font>
      <b/>
      <sz val="15"/>
      <color theme="3"/>
      <name val="ＭＳ 明朝"/>
      <family val="2"/>
      <charset val="128"/>
    </font>
    <font>
      <b/>
      <sz val="13"/>
      <color theme="3"/>
      <name val="ＭＳ 明朝"/>
      <family val="2"/>
      <charset val="128"/>
    </font>
    <font>
      <b/>
      <sz val="11"/>
      <color theme="3"/>
      <name val="ＭＳ 明朝"/>
      <family val="2"/>
      <charset val="128"/>
    </font>
    <font>
      <sz val="11"/>
      <color rgb="FF006100"/>
      <name val="ＭＳ 明朝"/>
      <family val="2"/>
      <charset val="128"/>
    </font>
    <font>
      <sz val="11"/>
      <color rgb="FF9C0006"/>
      <name val="ＭＳ 明朝"/>
      <family val="2"/>
      <charset val="128"/>
    </font>
    <font>
      <sz val="11"/>
      <color rgb="FF9C6500"/>
      <name val="ＭＳ 明朝"/>
      <family val="2"/>
      <charset val="128"/>
    </font>
    <font>
      <sz val="11"/>
      <color rgb="FF3F3F76"/>
      <name val="ＭＳ 明朝"/>
      <family val="2"/>
      <charset val="128"/>
    </font>
    <font>
      <b/>
      <sz val="11"/>
      <color rgb="FF3F3F3F"/>
      <name val="ＭＳ 明朝"/>
      <family val="2"/>
      <charset val="128"/>
    </font>
    <font>
      <b/>
      <sz val="11"/>
      <color rgb="FFFA7D00"/>
      <name val="ＭＳ 明朝"/>
      <family val="2"/>
      <charset val="128"/>
    </font>
    <font>
      <sz val="11"/>
      <color rgb="FFFA7D00"/>
      <name val="ＭＳ 明朝"/>
      <family val="2"/>
      <charset val="128"/>
    </font>
    <font>
      <b/>
      <sz val="11"/>
      <color theme="0"/>
      <name val="ＭＳ 明朝"/>
      <family val="2"/>
      <charset val="128"/>
    </font>
    <font>
      <sz val="11"/>
      <color rgb="FFFF0000"/>
      <name val="ＭＳ 明朝"/>
      <family val="2"/>
      <charset val="128"/>
    </font>
    <font>
      <i/>
      <sz val="11"/>
      <color rgb="FF7F7F7F"/>
      <name val="ＭＳ 明朝"/>
      <family val="2"/>
      <charset val="128"/>
    </font>
    <font>
      <b/>
      <sz val="11"/>
      <color theme="1"/>
      <name val="ＭＳ 明朝"/>
      <family val="2"/>
      <charset val="128"/>
    </font>
    <font>
      <sz val="11"/>
      <color theme="0"/>
      <name val="ＭＳ 明朝"/>
      <family val="2"/>
      <charset val="128"/>
    </font>
    <font>
      <sz val="11"/>
      <name val="ＭＳ Ｐゴシック"/>
      <family val="3"/>
      <charset val="128"/>
    </font>
    <font>
      <sz val="6"/>
      <name val="ＭＳ Ｐゴシック"/>
      <family val="3"/>
      <charset val="128"/>
    </font>
    <font>
      <sz val="11"/>
      <name val="ＭＳ 明朝"/>
      <family val="1"/>
      <charset val="128"/>
    </font>
    <font>
      <sz val="11"/>
      <color rgb="FF000000"/>
      <name val="ＭＳ 明朝"/>
      <family val="1"/>
      <charset val="128"/>
    </font>
    <font>
      <sz val="9"/>
      <name val="ＭＳ 明朝"/>
      <family val="1"/>
      <charset val="128"/>
    </font>
    <font>
      <sz val="10"/>
      <name val="ＭＳ 明朝"/>
      <family val="1"/>
      <charset val="128"/>
    </font>
    <font>
      <sz val="14"/>
      <name val="ＭＳ 明朝"/>
      <family val="1"/>
      <charset val="128"/>
    </font>
    <font>
      <sz val="14"/>
      <name val="ＭＳ ゴシック"/>
      <family val="3"/>
      <charset val="128"/>
    </font>
    <font>
      <sz val="11"/>
      <name val="ＭＳ ゴシック"/>
      <family val="3"/>
      <charset val="128"/>
    </font>
    <font>
      <sz val="12"/>
      <name val="ＭＳ ゴシック"/>
      <family val="3"/>
      <charset val="128"/>
    </font>
    <font>
      <sz val="11"/>
      <color rgb="FFFF0000"/>
      <name val="ＭＳ 明朝"/>
      <family val="1"/>
      <charset val="128"/>
    </font>
    <font>
      <sz val="11"/>
      <color theme="1"/>
      <name val="ＭＳ 明朝"/>
      <family val="1"/>
      <charset val="128"/>
    </font>
    <font>
      <sz val="8"/>
      <name val="ＭＳ 明朝"/>
      <family val="1"/>
      <charset val="128"/>
    </font>
    <font>
      <sz val="6"/>
      <name val="ＭＳ Ｐゴシック"/>
      <family val="2"/>
      <charset val="128"/>
      <scheme val="minor"/>
    </font>
    <font>
      <sz val="11"/>
      <name val="ＭＳ Ｐ明朝"/>
      <family val="1"/>
      <charset val="128"/>
    </font>
    <font>
      <sz val="11"/>
      <color rgb="FF000000"/>
      <name val="ＭＳ Ｐ明朝"/>
      <family val="1"/>
      <charset val="128"/>
    </font>
    <font>
      <sz val="9"/>
      <color rgb="FFFF0000"/>
      <name val="ＭＳ 明朝"/>
      <family val="1"/>
      <charset val="128"/>
    </font>
    <font>
      <sz val="12"/>
      <name val="ＭＳ 明朝"/>
      <family val="1"/>
      <charset val="128"/>
    </font>
    <font>
      <b/>
      <sz val="12"/>
      <name val="ＭＳ 明朝"/>
      <family val="1"/>
      <charset val="128"/>
    </font>
    <font>
      <sz val="10"/>
      <name val="ＭＳ Ｐゴシック"/>
      <family val="3"/>
      <charset val="128"/>
    </font>
    <font>
      <sz val="10"/>
      <color rgb="FFFF0000"/>
      <name val="ＭＳ 明朝"/>
      <family val="1"/>
      <charset val="128"/>
    </font>
    <font>
      <b/>
      <sz val="10"/>
      <name val="ＭＳ 明朝"/>
      <family val="1"/>
      <charset val="128"/>
    </font>
    <font>
      <sz val="11"/>
      <color rgb="FFFF0000"/>
      <name val="ＭＳ Ｐゴシック"/>
      <family val="3"/>
      <charset val="128"/>
    </font>
    <font>
      <sz val="6"/>
      <name val="ＭＳ 明朝"/>
      <family val="1"/>
      <charset val="128"/>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9847407452621"/>
        <bgColor rgb="FF000000"/>
      </patternFill>
    </fill>
    <fill>
      <patternFill patternType="solid">
        <fgColor theme="0" tint="-0.14999847407452621"/>
        <bgColor indexed="64"/>
      </patternFill>
    </fill>
    <fill>
      <patternFill patternType="solid">
        <fgColor rgb="FFFFFFCC"/>
        <bgColor indexed="64"/>
      </patternFill>
    </fill>
    <fill>
      <patternFill patternType="solid">
        <fgColor theme="5" tint="0.79998168889431442"/>
        <bgColor indexed="64"/>
      </patternFill>
    </fill>
  </fills>
  <borders count="12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000000"/>
      </left>
      <right/>
      <top style="thin">
        <color indexed="64"/>
      </top>
      <bottom style="thin">
        <color indexed="64"/>
      </bottom>
      <diagonal/>
    </border>
    <border>
      <left/>
      <right style="thin">
        <color rgb="FF000000"/>
      </right>
      <top style="thin">
        <color indexed="64"/>
      </top>
      <bottom style="thin">
        <color indexed="64"/>
      </bottom>
      <diagonal/>
    </border>
    <border>
      <left/>
      <right/>
      <top style="thin">
        <color indexed="64"/>
      </top>
      <bottom style="thin">
        <color indexed="64"/>
      </bottom>
      <diagonal/>
    </border>
    <border>
      <left style="thin">
        <color rgb="FF000000"/>
      </left>
      <right/>
      <top/>
      <bottom/>
      <diagonal/>
    </border>
    <border>
      <left/>
      <right style="thin">
        <color rgb="FF000000"/>
      </right>
      <top/>
      <bottom/>
      <diagonal/>
    </border>
    <border>
      <left/>
      <right style="thin">
        <color rgb="FF000000"/>
      </right>
      <top style="thin">
        <color indexed="64"/>
      </top>
      <bottom/>
      <diagonal/>
    </border>
    <border>
      <left/>
      <right/>
      <top style="thin">
        <color indexed="64"/>
      </top>
      <bottom/>
      <diagonal/>
    </border>
    <border>
      <left style="thin">
        <color rgb="FF000000"/>
      </left>
      <right/>
      <top style="thin">
        <color indexed="64"/>
      </top>
      <bottom/>
      <diagonal/>
    </border>
    <border>
      <left style="thin">
        <color rgb="FF000000"/>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style="thin">
        <color indexed="64"/>
      </top>
      <bottom style="hair">
        <color indexed="64"/>
      </bottom>
      <diagonal/>
    </border>
    <border>
      <left/>
      <right style="thin">
        <color rgb="FF000000"/>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bottom style="hair">
        <color indexed="64"/>
      </bottom>
      <diagonal/>
    </border>
    <border>
      <left style="thin">
        <color rgb="FF000000"/>
      </left>
      <right/>
      <top style="hair">
        <color indexed="64"/>
      </top>
      <bottom style="thin">
        <color indexed="64"/>
      </bottom>
      <diagonal/>
    </border>
    <border>
      <left/>
      <right style="thin">
        <color rgb="FF000000"/>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bottom style="hair">
        <color rgb="FF000000"/>
      </bottom>
      <diagonal/>
    </border>
    <border>
      <left/>
      <right/>
      <top/>
      <bottom style="hair">
        <color indexed="64"/>
      </bottom>
      <diagonal/>
    </border>
    <border>
      <left/>
      <right style="hair">
        <color indexed="64"/>
      </right>
      <top style="hair">
        <color indexed="64"/>
      </top>
      <bottom style="hair">
        <color indexed="64"/>
      </bottom>
      <diagonal/>
    </border>
    <border>
      <left style="thin">
        <color indexed="64"/>
      </left>
      <right/>
      <top/>
      <bottom style="hair">
        <color indexed="64"/>
      </bottom>
      <diagonal/>
    </border>
    <border>
      <left/>
      <right style="thin">
        <color rgb="FF000000"/>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rgb="FF000000"/>
      </left>
      <right/>
      <top style="hair">
        <color indexed="64"/>
      </top>
      <bottom style="hair">
        <color indexed="64"/>
      </bottom>
      <diagonal/>
    </border>
    <border>
      <left/>
      <right style="thin">
        <color rgb="FF000000"/>
      </right>
      <top/>
      <bottom style="thin">
        <color indexed="64"/>
      </bottom>
      <diagonal/>
    </border>
    <border>
      <left style="thin">
        <color indexed="64"/>
      </left>
      <right style="thin">
        <color rgb="FF000000"/>
      </right>
      <top style="thin">
        <color indexed="64"/>
      </top>
      <bottom/>
      <diagonal/>
    </border>
    <border>
      <left style="thin">
        <color indexed="64"/>
      </left>
      <right style="thin">
        <color rgb="FF000000"/>
      </right>
      <top/>
      <bottom/>
      <diagonal/>
    </border>
    <border>
      <left style="thin">
        <color indexed="64"/>
      </left>
      <right style="thin">
        <color rgb="FF000000"/>
      </right>
      <top/>
      <bottom style="thin">
        <color indexed="64"/>
      </bottom>
      <diagonal/>
    </border>
    <border>
      <left style="thin">
        <color indexed="64"/>
      </left>
      <right/>
      <top style="thin">
        <color rgb="FF000000"/>
      </top>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rgb="FF000000"/>
      </left>
      <right style="thin">
        <color rgb="FF000000"/>
      </right>
      <top style="thin">
        <color indexed="64"/>
      </top>
      <bottom style="thin">
        <color indexed="64"/>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style="thin">
        <color indexed="64"/>
      </bottom>
      <diagonal/>
    </border>
    <border>
      <left/>
      <right style="thick">
        <color rgb="FFFF0000"/>
      </right>
      <top style="thin">
        <color indexed="64"/>
      </top>
      <bottom style="thin">
        <color indexed="64"/>
      </bottom>
      <diagonal/>
    </border>
    <border>
      <left style="thick">
        <color rgb="FFFF0000"/>
      </left>
      <right/>
      <top style="thin">
        <color indexed="64"/>
      </top>
      <bottom style="hair">
        <color indexed="64"/>
      </bottom>
      <diagonal/>
    </border>
    <border>
      <left/>
      <right style="thick">
        <color rgb="FFFF0000"/>
      </right>
      <top style="thin">
        <color indexed="64"/>
      </top>
      <bottom style="hair">
        <color indexed="64"/>
      </bottom>
      <diagonal/>
    </border>
    <border>
      <left style="thick">
        <color rgb="FFFF0000"/>
      </left>
      <right/>
      <top style="hair">
        <color indexed="64"/>
      </top>
      <bottom style="thin">
        <color indexed="64"/>
      </bottom>
      <diagonal/>
    </border>
    <border>
      <left/>
      <right style="thick">
        <color rgb="FFFF0000"/>
      </right>
      <top style="hair">
        <color indexed="64"/>
      </top>
      <bottom style="thin">
        <color indexed="64"/>
      </bottom>
      <diagonal/>
    </border>
    <border>
      <left style="thick">
        <color rgb="FFFF0000"/>
      </left>
      <right/>
      <top style="thin">
        <color indexed="64"/>
      </top>
      <bottom style="thin">
        <color indexed="64"/>
      </bottom>
      <diagonal/>
    </border>
    <border>
      <left style="thick">
        <color rgb="FFFF0000"/>
      </left>
      <right/>
      <top style="thin">
        <color indexed="64"/>
      </top>
      <bottom/>
      <diagonal/>
    </border>
    <border>
      <left/>
      <right style="thick">
        <color rgb="FFFF0000"/>
      </right>
      <top style="thin">
        <color indexed="64"/>
      </top>
      <bottom/>
      <diagonal/>
    </border>
    <border>
      <left style="thick">
        <color rgb="FFFF0000"/>
      </left>
      <right style="hair">
        <color indexed="64"/>
      </right>
      <top style="hair">
        <color indexed="64"/>
      </top>
      <bottom style="hair">
        <color indexed="64"/>
      </bottom>
      <diagonal/>
    </border>
    <border>
      <left/>
      <right style="thick">
        <color rgb="FFFF0000"/>
      </right>
      <top/>
      <bottom style="hair">
        <color indexed="64"/>
      </bottom>
      <diagonal/>
    </border>
    <border>
      <left style="thick">
        <color rgb="FFFF0000"/>
      </left>
      <right/>
      <top style="hair">
        <color indexed="64"/>
      </top>
      <bottom style="hair">
        <color indexed="64"/>
      </bottom>
      <diagonal/>
    </border>
    <border>
      <left/>
      <right style="thick">
        <color rgb="FFFF0000"/>
      </right>
      <top style="hair">
        <color indexed="64"/>
      </top>
      <bottom style="hair">
        <color indexed="64"/>
      </bottom>
      <diagonal/>
    </border>
    <border>
      <left style="thick">
        <color rgb="FFFF0000"/>
      </left>
      <right style="thin">
        <color rgb="FF000000"/>
      </right>
      <top style="thick">
        <color rgb="FFFF0000"/>
      </top>
      <bottom style="thick">
        <color rgb="FFFF0000"/>
      </bottom>
      <diagonal/>
    </border>
    <border>
      <left style="thin">
        <color rgb="FF000000"/>
      </left>
      <right/>
      <top style="thick">
        <color rgb="FFFF0000"/>
      </top>
      <bottom style="thick">
        <color rgb="FFFF0000"/>
      </bottom>
      <diagonal/>
    </border>
    <border>
      <left/>
      <right style="thin">
        <color rgb="FF000000"/>
      </right>
      <top style="thick">
        <color rgb="FFFF0000"/>
      </top>
      <bottom style="thick">
        <color rgb="FFFF0000"/>
      </bottom>
      <diagonal/>
    </border>
    <border>
      <left/>
      <right/>
      <top style="thick">
        <color rgb="FFFF0000"/>
      </top>
      <bottom style="thick">
        <color rgb="FFFF0000"/>
      </bottom>
      <diagonal/>
    </border>
    <border>
      <left/>
      <right style="thick">
        <color rgb="FFFF0000"/>
      </right>
      <top style="thick">
        <color rgb="FFFF0000"/>
      </top>
      <bottom style="thick">
        <color rgb="FFFF0000"/>
      </bottom>
      <diagonal/>
    </border>
    <border>
      <left style="thick">
        <color rgb="FFFF0000"/>
      </left>
      <right style="thin">
        <color auto="1"/>
      </right>
      <top style="thick">
        <color rgb="FFFF0000"/>
      </top>
      <bottom style="thick">
        <color rgb="FFFF0000"/>
      </bottom>
      <diagonal/>
    </border>
    <border>
      <left style="thin">
        <color auto="1"/>
      </left>
      <right style="thin">
        <color auto="1"/>
      </right>
      <top style="thick">
        <color rgb="FFFF0000"/>
      </top>
      <bottom style="thick">
        <color rgb="FFFF0000"/>
      </bottom>
      <diagonal/>
    </border>
    <border>
      <left style="thin">
        <color auto="1"/>
      </left>
      <right style="thick">
        <color rgb="FFFF0000"/>
      </right>
      <top style="thick">
        <color rgb="FFFF0000"/>
      </top>
      <bottom style="thick">
        <color rgb="FFFF0000"/>
      </bottom>
      <diagonal/>
    </border>
    <border>
      <left style="thick">
        <color rgb="FFFF0000"/>
      </left>
      <right/>
      <top style="thin">
        <color indexed="64"/>
      </top>
      <bottom style="thick">
        <color rgb="FFFF0000"/>
      </bottom>
      <diagonal/>
    </border>
    <border>
      <left/>
      <right style="thick">
        <color rgb="FFFF0000"/>
      </right>
      <top style="thin">
        <color indexed="64"/>
      </top>
      <bottom style="thick">
        <color rgb="FFFF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right/>
      <top style="thin">
        <color indexed="64"/>
      </top>
      <bottom style="thick">
        <color rgb="FFFF0000"/>
      </bottom>
      <diagonal/>
    </border>
    <border>
      <left style="thin">
        <color indexed="64"/>
      </left>
      <right style="thin">
        <color indexed="64"/>
      </right>
      <top style="hair">
        <color indexed="64"/>
      </top>
      <bottom style="thin">
        <color indexed="64"/>
      </bottom>
      <diagonal/>
    </border>
    <border>
      <left/>
      <right style="thick">
        <color rgb="FFFF0000"/>
      </right>
      <top/>
      <bottom style="thin">
        <color indexed="64"/>
      </bottom>
      <diagonal/>
    </border>
    <border>
      <left style="thin">
        <color indexed="64"/>
      </left>
      <right/>
      <top style="thin">
        <color indexed="64"/>
      </top>
      <bottom style="thick">
        <color rgb="FFFF0000"/>
      </bottom>
      <diagonal/>
    </border>
    <border>
      <left style="thick">
        <color rgb="FFC00000"/>
      </left>
      <right/>
      <top style="thin">
        <color indexed="64"/>
      </top>
      <bottom style="thin">
        <color indexed="64"/>
      </bottom>
      <diagonal/>
    </border>
    <border>
      <left/>
      <right style="thin">
        <color indexed="64"/>
      </right>
      <top style="thin">
        <color indexed="64"/>
      </top>
      <bottom style="thick">
        <color rgb="FFFF0000"/>
      </bottom>
      <diagonal/>
    </border>
    <border>
      <left style="thin">
        <color rgb="FF000000"/>
      </left>
      <right/>
      <top/>
      <bottom style="hair">
        <color indexed="64"/>
      </bottom>
      <diagonal/>
    </border>
    <border>
      <left style="thick">
        <color rgb="FFFF0000"/>
      </left>
      <right/>
      <top/>
      <bottom style="hair">
        <color indexed="64"/>
      </bottom>
      <diagonal/>
    </border>
    <border>
      <left/>
      <right style="thin">
        <color rgb="FF000000"/>
      </right>
      <top/>
      <bottom style="hair">
        <color indexed="64"/>
      </bottom>
      <diagonal/>
    </border>
    <border>
      <left style="thick">
        <color rgb="FFFF0000"/>
      </left>
      <right/>
      <top/>
      <bottom/>
      <diagonal/>
    </border>
    <border>
      <left/>
      <right/>
      <top style="thin">
        <color rgb="FF000000"/>
      </top>
      <bottom/>
      <diagonal/>
    </border>
    <border>
      <left/>
      <right/>
      <top style="hair">
        <color rgb="FF000000"/>
      </top>
      <bottom style="hair">
        <color rgb="FF000000"/>
      </bottom>
      <diagonal/>
    </border>
    <border>
      <left style="thick">
        <color rgb="FFFF0000"/>
      </left>
      <right/>
      <top style="hair">
        <color rgb="FF000000"/>
      </top>
      <bottom style="hair">
        <color rgb="FF000000"/>
      </bottom>
      <diagonal/>
    </border>
    <border>
      <left/>
      <right style="thin">
        <color rgb="FF000000"/>
      </right>
      <top style="hair">
        <color rgb="FF000000"/>
      </top>
      <bottom style="hair">
        <color rgb="FF000000"/>
      </bottom>
      <diagonal/>
    </border>
    <border>
      <left style="thin">
        <color rgb="FF000000"/>
      </left>
      <right/>
      <top style="hair">
        <color rgb="FF000000"/>
      </top>
      <bottom style="hair">
        <color rgb="FF000000"/>
      </bottom>
      <diagonal/>
    </border>
    <border>
      <left/>
      <right style="thick">
        <color rgb="FFFF0000"/>
      </right>
      <top style="hair">
        <color rgb="FF000000"/>
      </top>
      <bottom style="hair">
        <color rgb="FF000000"/>
      </bottom>
      <diagonal/>
    </border>
    <border>
      <left/>
      <right style="thin">
        <color indexed="64"/>
      </right>
      <top style="hair">
        <color rgb="FF000000"/>
      </top>
      <bottom style="hair">
        <color rgb="FF000000"/>
      </bottom>
      <diagonal/>
    </border>
    <border>
      <left style="thin">
        <color indexed="64"/>
      </left>
      <right/>
      <top style="thin">
        <color indexed="64"/>
      </top>
      <bottom style="hair">
        <color rgb="FF000000"/>
      </bottom>
      <diagonal/>
    </border>
    <border>
      <left/>
      <right/>
      <top style="thin">
        <color indexed="64"/>
      </top>
      <bottom style="hair">
        <color rgb="FF000000"/>
      </bottom>
      <diagonal/>
    </border>
    <border>
      <left style="thick">
        <color rgb="FFFF0000"/>
      </left>
      <right/>
      <top style="thin">
        <color indexed="64"/>
      </top>
      <bottom style="hair">
        <color rgb="FF000000"/>
      </bottom>
      <diagonal/>
    </border>
    <border>
      <left/>
      <right style="thin">
        <color rgb="FF000000"/>
      </right>
      <top style="thin">
        <color indexed="64"/>
      </top>
      <bottom style="hair">
        <color rgb="FF000000"/>
      </bottom>
      <diagonal/>
    </border>
    <border>
      <left style="thin">
        <color rgb="FF000000"/>
      </left>
      <right/>
      <top style="thin">
        <color indexed="64"/>
      </top>
      <bottom style="hair">
        <color rgb="FF000000"/>
      </bottom>
      <diagonal/>
    </border>
    <border>
      <left/>
      <right style="thick">
        <color rgb="FFFF0000"/>
      </right>
      <top style="thin">
        <color indexed="64"/>
      </top>
      <bottom style="hair">
        <color rgb="FF000000"/>
      </bottom>
      <diagonal/>
    </border>
    <border>
      <left/>
      <right style="thin">
        <color indexed="64"/>
      </right>
      <top style="thin">
        <color indexed="64"/>
      </top>
      <bottom style="hair">
        <color rgb="FF000000"/>
      </bottom>
      <diagonal/>
    </border>
    <border>
      <left style="thin">
        <color indexed="64"/>
      </left>
      <right/>
      <top style="hair">
        <color rgb="FF000000"/>
      </top>
      <bottom style="hair">
        <color rgb="FF000000"/>
      </bottom>
      <diagonal/>
    </border>
    <border>
      <left style="thin">
        <color indexed="64"/>
      </left>
      <right/>
      <top style="hair">
        <color rgb="FF000000"/>
      </top>
      <bottom style="thin">
        <color indexed="64"/>
      </bottom>
      <diagonal/>
    </border>
    <border>
      <left/>
      <right/>
      <top style="hair">
        <color rgb="FF000000"/>
      </top>
      <bottom style="thin">
        <color indexed="64"/>
      </bottom>
      <diagonal/>
    </border>
    <border>
      <left style="thick">
        <color rgb="FFFF0000"/>
      </left>
      <right/>
      <top style="hair">
        <color rgb="FF000000"/>
      </top>
      <bottom style="thin">
        <color indexed="64"/>
      </bottom>
      <diagonal/>
    </border>
    <border>
      <left/>
      <right style="thin">
        <color rgb="FF000000"/>
      </right>
      <top style="hair">
        <color rgb="FF000000"/>
      </top>
      <bottom style="thin">
        <color indexed="64"/>
      </bottom>
      <diagonal/>
    </border>
    <border>
      <left style="thin">
        <color rgb="FF000000"/>
      </left>
      <right/>
      <top style="hair">
        <color rgb="FF000000"/>
      </top>
      <bottom style="thin">
        <color indexed="64"/>
      </bottom>
      <diagonal/>
    </border>
    <border>
      <left/>
      <right style="thick">
        <color rgb="FFFF0000"/>
      </right>
      <top style="hair">
        <color rgb="FF000000"/>
      </top>
      <bottom style="thin">
        <color indexed="64"/>
      </bottom>
      <diagonal/>
    </border>
    <border>
      <left/>
      <right style="thin">
        <color indexed="64"/>
      </right>
      <top style="hair">
        <color rgb="FF000000"/>
      </top>
      <bottom style="thin">
        <color indexed="64"/>
      </bottom>
      <diagonal/>
    </border>
    <border>
      <left style="thin">
        <color indexed="64"/>
      </left>
      <right/>
      <top style="thin">
        <color indexed="64"/>
      </top>
      <bottom style="hair">
        <color indexed="64"/>
      </bottom>
      <diagonal/>
    </border>
  </borders>
  <cellStyleXfs count="43">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0" fontId="18" fillId="0" borderId="0" applyBorder="0"/>
  </cellStyleXfs>
  <cellXfs count="524">
    <xf numFmtId="0" fontId="18" fillId="0" borderId="0" xfId="0" applyFont="1">
      <alignment vertical="center"/>
    </xf>
    <xf numFmtId="0" fontId="20" fillId="0" borderId="0" xfId="42" applyFont="1" applyAlignment="1">
      <alignment horizontal="center" vertical="center"/>
    </xf>
    <xf numFmtId="0" fontId="20" fillId="0" borderId="0" xfId="42" applyFont="1" applyAlignment="1">
      <alignment vertical="center"/>
    </xf>
    <xf numFmtId="0" fontId="20" fillId="0" borderId="0" xfId="42" applyFont="1" applyAlignment="1">
      <alignment vertical="center" shrinkToFit="1"/>
    </xf>
    <xf numFmtId="0" fontId="20" fillId="0" borderId="0" xfId="42" applyFont="1" applyAlignment="1">
      <alignment horizontal="left" vertical="center"/>
    </xf>
    <xf numFmtId="0" fontId="20" fillId="0" borderId="0" xfId="42" applyFont="1" applyAlignment="1">
      <alignment vertical="center" wrapText="1"/>
    </xf>
    <xf numFmtId="0" fontId="20" fillId="0" borderId="0" xfId="42" applyFont="1" applyAlignment="1">
      <alignment horizontal="right" vertical="center" wrapText="1"/>
    </xf>
    <xf numFmtId="0" fontId="20" fillId="0" borderId="0" xfId="42" applyFont="1" applyBorder="1" applyAlignment="1">
      <alignment horizontal="left" vertical="center"/>
    </xf>
    <xf numFmtId="0" fontId="25" fillId="0" borderId="0" xfId="42" applyFont="1" applyAlignment="1">
      <alignment vertical="center"/>
    </xf>
    <xf numFmtId="0" fontId="25" fillId="0" borderId="0" xfId="42" applyFont="1" applyAlignment="1">
      <alignment horizontal="right" vertical="center"/>
    </xf>
    <xf numFmtId="0" fontId="25" fillId="0" borderId="0" xfId="42" applyFont="1" applyAlignment="1">
      <alignment horizontal="center" vertical="center"/>
    </xf>
    <xf numFmtId="0" fontId="25" fillId="0" borderId="0" xfId="42" applyFont="1" applyAlignment="1">
      <alignment horizontal="left" vertical="center"/>
    </xf>
    <xf numFmtId="0" fontId="20" fillId="0" borderId="0" xfId="0" applyFont="1">
      <alignment vertical="center"/>
    </xf>
    <xf numFmtId="0" fontId="24" fillId="0" borderId="0" xfId="42" applyFont="1" applyAlignment="1">
      <alignment vertical="center"/>
    </xf>
    <xf numFmtId="0" fontId="20" fillId="0" borderId="0" xfId="0" applyFont="1" applyAlignment="1">
      <alignment horizontal="right" vertical="center"/>
    </xf>
    <xf numFmtId="0" fontId="26" fillId="0" borderId="0" xfId="0" applyFont="1" applyAlignment="1">
      <alignment horizontal="left" vertical="center"/>
    </xf>
    <xf numFmtId="0" fontId="20" fillId="33" borderId="57" xfId="42" applyFont="1" applyFill="1" applyBorder="1" applyAlignment="1">
      <alignment horizontal="center" vertical="center"/>
    </xf>
    <xf numFmtId="0" fontId="20" fillId="33" borderId="18" xfId="42" applyFont="1" applyFill="1" applyBorder="1" applyAlignment="1">
      <alignment vertical="center" wrapText="1"/>
    </xf>
    <xf numFmtId="0" fontId="20" fillId="33" borderId="30" xfId="42" applyFont="1" applyFill="1" applyBorder="1" applyAlignment="1">
      <alignment horizontal="center" vertical="center" wrapText="1"/>
    </xf>
    <xf numFmtId="0" fontId="21" fillId="33" borderId="37" xfId="42" applyFont="1" applyFill="1" applyBorder="1" applyAlignment="1">
      <alignment vertical="center"/>
    </xf>
    <xf numFmtId="0" fontId="21" fillId="33" borderId="18" xfId="42" applyFont="1" applyFill="1" applyBorder="1" applyAlignment="1">
      <alignment vertical="center"/>
    </xf>
    <xf numFmtId="0" fontId="21" fillId="33" borderId="10" xfId="42" applyFont="1" applyFill="1" applyBorder="1" applyAlignment="1">
      <alignment vertical="center"/>
    </xf>
    <xf numFmtId="0" fontId="21" fillId="33" borderId="15" xfId="42" applyFont="1" applyFill="1" applyBorder="1" applyAlignment="1">
      <alignment vertical="center"/>
    </xf>
    <xf numFmtId="0" fontId="21" fillId="33" borderId="37" xfId="42" applyFont="1" applyFill="1" applyBorder="1" applyAlignment="1">
      <alignment vertical="center" wrapText="1"/>
    </xf>
    <xf numFmtId="0" fontId="27" fillId="0" borderId="0" xfId="42" applyFont="1" applyBorder="1" applyAlignment="1">
      <alignment horizontal="left" vertical="center"/>
    </xf>
    <xf numFmtId="0" fontId="20" fillId="33" borderId="21" xfId="42" applyFont="1" applyFill="1" applyBorder="1" applyAlignment="1">
      <alignment horizontal="left" vertical="center"/>
    </xf>
    <xf numFmtId="0" fontId="20" fillId="0" borderId="74" xfId="42" applyFont="1" applyBorder="1" applyAlignment="1">
      <alignment horizontal="center" vertical="center"/>
    </xf>
    <xf numFmtId="0" fontId="20" fillId="0" borderId="77" xfId="42" applyFont="1" applyBorder="1" applyAlignment="1">
      <alignment horizontal="left" vertical="center"/>
    </xf>
    <xf numFmtId="0" fontId="20" fillId="0" borderId="78" xfId="42" applyFont="1" applyBorder="1" applyAlignment="1">
      <alignment horizontal="left" vertical="center"/>
    </xf>
    <xf numFmtId="0" fontId="20" fillId="0" borderId="16" xfId="42" applyFont="1" applyBorder="1" applyAlignment="1">
      <alignment vertical="center"/>
    </xf>
    <xf numFmtId="0" fontId="20" fillId="0" borderId="0" xfId="42" applyFont="1" applyBorder="1" applyAlignment="1">
      <alignment vertical="center"/>
    </xf>
    <xf numFmtId="0" fontId="20" fillId="0" borderId="10" xfId="42" applyFont="1" applyBorder="1" applyAlignment="1">
      <alignment horizontal="left" vertical="center"/>
    </xf>
    <xf numFmtId="0" fontId="20" fillId="0" borderId="0" xfId="42" applyFont="1" applyAlignment="1">
      <alignment horizontal="left" vertical="center" wrapText="1" shrinkToFit="1"/>
    </xf>
    <xf numFmtId="0" fontId="20" fillId="0" borderId="10" xfId="42" applyFont="1" applyBorder="1" applyAlignment="1">
      <alignment horizontal="left" vertical="center" wrapText="1" shrinkToFit="1"/>
    </xf>
    <xf numFmtId="0" fontId="20" fillId="33" borderId="16" xfId="42" applyFont="1" applyFill="1" applyBorder="1" applyAlignment="1">
      <alignment vertical="center"/>
    </xf>
    <xf numFmtId="0" fontId="20" fillId="33" borderId="0" xfId="42" applyFont="1" applyFill="1" applyBorder="1" applyAlignment="1">
      <alignment vertical="center"/>
    </xf>
    <xf numFmtId="0" fontId="20" fillId="33" borderId="0" xfId="42" applyFont="1" applyFill="1" applyAlignment="1">
      <alignment horizontal="center" vertical="center"/>
    </xf>
    <xf numFmtId="0" fontId="20" fillId="33" borderId="0" xfId="42" applyFont="1" applyFill="1" applyAlignment="1">
      <alignment horizontal="left" vertical="center"/>
    </xf>
    <xf numFmtId="0" fontId="20" fillId="33" borderId="10" xfId="42" applyFont="1" applyFill="1" applyBorder="1" applyAlignment="1">
      <alignment horizontal="left" vertical="center"/>
    </xf>
    <xf numFmtId="0" fontId="21" fillId="33" borderId="15" xfId="42" applyFont="1" applyFill="1" applyBorder="1" applyAlignment="1">
      <alignment horizontal="center" vertical="center"/>
    </xf>
    <xf numFmtId="177" fontId="21" fillId="33" borderId="44" xfId="42" applyNumberFormat="1" applyFont="1" applyFill="1" applyBorder="1" applyAlignment="1">
      <alignment vertical="center"/>
    </xf>
    <xf numFmtId="0" fontId="21" fillId="33" borderId="43" xfId="42" applyFont="1" applyFill="1" applyBorder="1" applyAlignment="1">
      <alignment horizontal="left" vertical="center"/>
    </xf>
    <xf numFmtId="0" fontId="20" fillId="34" borderId="61" xfId="42" applyFont="1" applyFill="1" applyBorder="1" applyAlignment="1">
      <alignment horizontal="center" vertical="center"/>
    </xf>
    <xf numFmtId="0" fontId="20" fillId="34" borderId="28" xfId="42" applyFont="1" applyFill="1" applyBorder="1" applyAlignment="1">
      <alignment horizontal="center" vertical="center"/>
    </xf>
    <xf numFmtId="0" fontId="21" fillId="33" borderId="37" xfId="42" applyFont="1" applyFill="1" applyBorder="1" applyAlignment="1">
      <alignment horizontal="center" vertical="center"/>
    </xf>
    <xf numFmtId="0" fontId="21" fillId="33" borderId="18" xfId="42" applyFont="1" applyFill="1" applyBorder="1" applyAlignment="1">
      <alignment horizontal="center" vertical="center"/>
    </xf>
    <xf numFmtId="0" fontId="21" fillId="33" borderId="10" xfId="42" applyFont="1" applyFill="1" applyBorder="1" applyAlignment="1">
      <alignment horizontal="center" vertical="center"/>
    </xf>
    <xf numFmtId="0" fontId="21" fillId="33" borderId="41" xfId="42" applyFont="1" applyFill="1" applyBorder="1" applyAlignment="1">
      <alignment horizontal="center" vertical="center"/>
    </xf>
    <xf numFmtId="0" fontId="21" fillId="33" borderId="41" xfId="42" applyFont="1" applyFill="1" applyBorder="1" applyAlignment="1">
      <alignment vertical="center"/>
    </xf>
    <xf numFmtId="0" fontId="20" fillId="33" borderId="19" xfId="42" applyFont="1" applyFill="1" applyBorder="1" applyAlignment="1">
      <alignment horizontal="left" vertical="center" indent="1"/>
    </xf>
    <xf numFmtId="0" fontId="20" fillId="34" borderId="21" xfId="0" applyFont="1" applyFill="1" applyBorder="1" applyAlignment="1">
      <alignment horizontal="left" vertical="center" indent="1"/>
    </xf>
    <xf numFmtId="0" fontId="18" fillId="34" borderId="21" xfId="0" applyFont="1" applyFill="1" applyBorder="1" applyAlignment="1">
      <alignment horizontal="left" vertical="center" indent="1"/>
    </xf>
    <xf numFmtId="0" fontId="18" fillId="34" borderId="21" xfId="0" applyFont="1" applyFill="1" applyBorder="1" applyAlignment="1">
      <alignment horizontal="left" vertical="center"/>
    </xf>
    <xf numFmtId="0" fontId="20" fillId="34" borderId="86" xfId="42" applyFont="1" applyFill="1" applyBorder="1" applyAlignment="1">
      <alignment horizontal="left" vertical="center"/>
    </xf>
    <xf numFmtId="0" fontId="20" fillId="34" borderId="85" xfId="42" applyFont="1" applyFill="1" applyBorder="1" applyAlignment="1">
      <alignment horizontal="left" vertical="center"/>
    </xf>
    <xf numFmtId="0" fontId="21" fillId="33" borderId="87" xfId="42" applyFont="1" applyFill="1" applyBorder="1" applyAlignment="1">
      <alignment horizontal="center" vertical="center"/>
    </xf>
    <xf numFmtId="0" fontId="21" fillId="33" borderId="87" xfId="42" applyFont="1" applyFill="1" applyBorder="1" applyAlignment="1">
      <alignment vertical="center"/>
    </xf>
    <xf numFmtId="0" fontId="21" fillId="33" borderId="21" xfId="42" applyFont="1" applyFill="1" applyBorder="1" applyAlignment="1">
      <alignment horizontal="center" vertical="center"/>
    </xf>
    <xf numFmtId="0" fontId="21" fillId="0" borderId="67" xfId="42" applyFont="1" applyBorder="1" applyAlignment="1">
      <alignment horizontal="center" vertical="center"/>
    </xf>
    <xf numFmtId="0" fontId="21" fillId="0" borderId="20" xfId="42" applyFont="1" applyBorder="1" applyAlignment="1">
      <alignment horizontal="center" vertical="center"/>
    </xf>
    <xf numFmtId="0" fontId="21" fillId="0" borderId="62" xfId="42" applyFont="1" applyBorder="1" applyAlignment="1">
      <alignment horizontal="center" vertical="center"/>
    </xf>
    <xf numFmtId="0" fontId="21" fillId="33" borderId="25" xfId="42" applyFont="1" applyFill="1" applyBorder="1" applyAlignment="1">
      <alignment horizontal="center" vertical="center"/>
    </xf>
    <xf numFmtId="176" fontId="21" fillId="33" borderId="21" xfId="42" applyNumberFormat="1" applyFont="1" applyFill="1" applyBorder="1" applyAlignment="1">
      <alignment vertical="center" shrinkToFit="1"/>
    </xf>
    <xf numFmtId="176" fontId="21" fillId="33" borderId="30" xfId="42" applyNumberFormat="1" applyFont="1" applyFill="1" applyBorder="1" applyAlignment="1">
      <alignment vertical="center" shrinkToFit="1"/>
    </xf>
    <xf numFmtId="0" fontId="21" fillId="0" borderId="68" xfId="42" applyFont="1" applyBorder="1" applyAlignment="1">
      <alignment horizontal="center" vertical="center"/>
    </xf>
    <xf numFmtId="0" fontId="21" fillId="0" borderId="26" xfId="42" applyFont="1" applyBorder="1" applyAlignment="1">
      <alignment horizontal="center" vertical="center"/>
    </xf>
    <xf numFmtId="0" fontId="21" fillId="0" borderId="69" xfId="42" applyFont="1" applyBorder="1" applyAlignment="1">
      <alignment horizontal="center" vertical="center"/>
    </xf>
    <xf numFmtId="0" fontId="21" fillId="33" borderId="24" xfId="42" applyFont="1" applyFill="1" applyBorder="1" applyAlignment="1">
      <alignment horizontal="center" vertical="center"/>
    </xf>
    <xf numFmtId="0" fontId="21" fillId="33" borderId="30" xfId="42" applyFont="1" applyFill="1" applyBorder="1" applyAlignment="1">
      <alignment horizontal="center" vertical="center"/>
    </xf>
    <xf numFmtId="176" fontId="21" fillId="33" borderId="29" xfId="42" applyNumberFormat="1" applyFont="1" applyFill="1" applyBorder="1" applyAlignment="1">
      <alignment horizontal="center" vertical="center" shrinkToFit="1"/>
    </xf>
    <xf numFmtId="176" fontId="21" fillId="33" borderId="21" xfId="42" applyNumberFormat="1" applyFont="1" applyFill="1" applyBorder="1" applyAlignment="1">
      <alignment horizontal="center" vertical="center" shrinkToFit="1"/>
    </xf>
    <xf numFmtId="176" fontId="21" fillId="33" borderId="30" xfId="42" applyNumberFormat="1" applyFont="1" applyFill="1" applyBorder="1" applyAlignment="1">
      <alignment horizontal="center" vertical="center" shrinkToFit="1"/>
    </xf>
    <xf numFmtId="0" fontId="30" fillId="0" borderId="21" xfId="42" applyFont="1" applyBorder="1" applyAlignment="1">
      <alignment horizontal="left" vertical="center"/>
    </xf>
    <xf numFmtId="0" fontId="21" fillId="33" borderId="91" xfId="42" applyFont="1" applyFill="1" applyBorder="1" applyAlignment="1">
      <alignment horizontal="center" vertical="center"/>
    </xf>
    <xf numFmtId="0" fontId="20" fillId="0" borderId="16" xfId="0" applyFont="1" applyBorder="1" applyAlignment="1">
      <alignment horizontal="center" vertical="center" textRotation="255"/>
    </xf>
    <xf numFmtId="0" fontId="21" fillId="0" borderId="21" xfId="42" applyFont="1" applyBorder="1" applyAlignment="1">
      <alignment horizontal="center" vertical="center"/>
    </xf>
    <xf numFmtId="0" fontId="21" fillId="0" borderId="25" xfId="42" applyFont="1" applyBorder="1" applyAlignment="1">
      <alignment horizontal="center" vertical="center"/>
    </xf>
    <xf numFmtId="0" fontId="21" fillId="0" borderId="30" xfId="42" applyFont="1" applyBorder="1" applyAlignment="1">
      <alignment horizontal="center" vertical="center"/>
    </xf>
    <xf numFmtId="0" fontId="21" fillId="0" borderId="15" xfId="42" applyFont="1" applyBorder="1" applyAlignment="1">
      <alignment horizontal="center" vertical="center"/>
    </xf>
    <xf numFmtId="0" fontId="0" fillId="0" borderId="0" xfId="0">
      <alignment vertical="center"/>
    </xf>
    <xf numFmtId="0" fontId="0" fillId="0" borderId="87" xfId="0" applyBorder="1">
      <alignment vertical="center"/>
    </xf>
    <xf numFmtId="0" fontId="0" fillId="0" borderId="87" xfId="0" applyBorder="1" applyAlignment="1">
      <alignment horizontal="center" vertical="center"/>
    </xf>
    <xf numFmtId="176" fontId="21" fillId="33" borderId="29" xfId="42" applyNumberFormat="1" applyFont="1" applyFill="1" applyBorder="1" applyAlignment="1">
      <alignment vertical="center" shrinkToFit="1"/>
    </xf>
    <xf numFmtId="0" fontId="20" fillId="0" borderId="25" xfId="0" applyFont="1" applyBorder="1">
      <alignment vertical="center"/>
    </xf>
    <xf numFmtId="0" fontId="20" fillId="0" borderId="21" xfId="42" applyFont="1" applyBorder="1" applyAlignment="1">
      <alignment horizontal="left" vertical="center"/>
    </xf>
    <xf numFmtId="0" fontId="20" fillId="0" borderId="68" xfId="0" applyFont="1" applyBorder="1">
      <alignment vertical="center"/>
    </xf>
    <xf numFmtId="0" fontId="20" fillId="0" borderId="69" xfId="0" applyFont="1" applyBorder="1">
      <alignment vertical="center"/>
    </xf>
    <xf numFmtId="0" fontId="21" fillId="0" borderId="14" xfId="42" applyFont="1" applyBorder="1" applyAlignment="1">
      <alignment horizontal="center" vertical="center"/>
    </xf>
    <xf numFmtId="0" fontId="20" fillId="0" borderId="82" xfId="0" applyFont="1" applyBorder="1">
      <alignment vertical="center"/>
    </xf>
    <xf numFmtId="0" fontId="20" fillId="0" borderId="90" xfId="0" applyFont="1" applyBorder="1">
      <alignment vertical="center"/>
    </xf>
    <xf numFmtId="0" fontId="20" fillId="0" borderId="83" xfId="0" applyFont="1" applyBorder="1">
      <alignment vertical="center"/>
    </xf>
    <xf numFmtId="0" fontId="21" fillId="0" borderId="29" xfId="42" applyFont="1" applyBorder="1" applyAlignment="1">
      <alignment horizontal="center" vertical="center"/>
    </xf>
    <xf numFmtId="0" fontId="20" fillId="0" borderId="93" xfId="0" applyFont="1" applyBorder="1">
      <alignment vertical="center"/>
    </xf>
    <xf numFmtId="0" fontId="21" fillId="0" borderId="94" xfId="42" applyFont="1" applyBorder="1" applyAlignment="1">
      <alignment horizontal="center" vertical="center"/>
    </xf>
    <xf numFmtId="0" fontId="33" fillId="0" borderId="67" xfId="42" applyFont="1" applyBorder="1" applyAlignment="1">
      <alignment horizontal="center" vertical="center"/>
    </xf>
    <xf numFmtId="0" fontId="33" fillId="0" borderId="68" xfId="42" applyFont="1" applyBorder="1" applyAlignment="1">
      <alignment horizontal="center" vertical="center"/>
    </xf>
    <xf numFmtId="0" fontId="33" fillId="0" borderId="82" xfId="42" applyFont="1" applyBorder="1" applyAlignment="1">
      <alignment horizontal="center" vertical="center"/>
    </xf>
    <xf numFmtId="0" fontId="21" fillId="0" borderId="95" xfId="42" applyFont="1" applyBorder="1" applyAlignment="1">
      <alignment horizontal="center" vertical="center"/>
    </xf>
    <xf numFmtId="0" fontId="21" fillId="0" borderId="90" xfId="42" applyFont="1" applyBorder="1" applyAlignment="1">
      <alignment horizontal="center" vertical="center"/>
    </xf>
    <xf numFmtId="0" fontId="21" fillId="0" borderId="83" xfId="42" applyFont="1" applyBorder="1" applyAlignment="1">
      <alignment horizontal="center" vertical="center"/>
    </xf>
    <xf numFmtId="0" fontId="32" fillId="0" borderId="61" xfId="0" applyFont="1" applyBorder="1">
      <alignment vertical="center"/>
    </xf>
    <xf numFmtId="0" fontId="0" fillId="0" borderId="18" xfId="0" applyBorder="1">
      <alignment vertical="center"/>
    </xf>
    <xf numFmtId="0" fontId="0" fillId="0" borderId="28" xfId="0" applyBorder="1">
      <alignment vertical="center"/>
    </xf>
    <xf numFmtId="0" fontId="0" fillId="0" borderId="92" xfId="0" applyBorder="1">
      <alignment vertical="center"/>
    </xf>
    <xf numFmtId="0" fontId="29" fillId="0" borderId="26" xfId="42" applyFont="1" applyBorder="1" applyAlignment="1">
      <alignment horizontal="center" vertical="center"/>
    </xf>
    <xf numFmtId="0" fontId="29" fillId="0" borderId="69" xfId="42" applyFont="1" applyBorder="1" applyAlignment="1">
      <alignment horizontal="center" vertical="center"/>
    </xf>
    <xf numFmtId="0" fontId="29" fillId="0" borderId="67" xfId="42" applyFont="1" applyBorder="1" applyAlignment="1">
      <alignment horizontal="center" vertical="center"/>
    </xf>
    <xf numFmtId="0" fontId="29" fillId="0" borderId="20" xfId="42" applyFont="1" applyBorder="1" applyAlignment="1">
      <alignment horizontal="center" vertical="center"/>
    </xf>
    <xf numFmtId="0" fontId="20" fillId="0" borderId="29" xfId="0" applyFont="1" applyBorder="1">
      <alignment vertical="center"/>
    </xf>
    <xf numFmtId="0" fontId="35" fillId="0" borderId="0" xfId="0" applyFont="1">
      <alignment vertical="center"/>
    </xf>
    <xf numFmtId="0" fontId="36" fillId="0" borderId="0" xfId="0" applyFont="1">
      <alignment vertical="center"/>
    </xf>
    <xf numFmtId="0" fontId="20" fillId="0" borderId="13" xfId="42" applyFont="1" applyBorder="1" applyAlignment="1">
      <alignment horizontal="center" vertical="center" textRotation="255" wrapText="1"/>
    </xf>
    <xf numFmtId="177" fontId="21" fillId="35" borderId="70" xfId="42" applyNumberFormat="1" applyFont="1" applyFill="1" applyBorder="1" applyAlignment="1">
      <alignment vertical="center"/>
    </xf>
    <xf numFmtId="0" fontId="21" fillId="35" borderId="43" xfId="42" applyFont="1" applyFill="1" applyBorder="1" applyAlignment="1">
      <alignment vertical="center"/>
    </xf>
    <xf numFmtId="0" fontId="20" fillId="35" borderId="87" xfId="0" applyFont="1" applyFill="1" applyBorder="1">
      <alignment vertical="center"/>
    </xf>
    <xf numFmtId="0" fontId="20" fillId="35" borderId="21" xfId="0" applyFont="1" applyFill="1" applyBorder="1">
      <alignment vertical="center"/>
    </xf>
    <xf numFmtId="0" fontId="29" fillId="35" borderId="29" xfId="0" applyFont="1" applyFill="1" applyBorder="1">
      <alignment vertical="center"/>
    </xf>
    <xf numFmtId="0" fontId="29" fillId="35" borderId="21" xfId="0" applyFont="1" applyFill="1" applyBorder="1">
      <alignment vertical="center"/>
    </xf>
    <xf numFmtId="0" fontId="29" fillId="35" borderId="29" xfId="0" applyFont="1" applyFill="1" applyBorder="1" applyAlignment="1">
      <alignment horizontal="left" vertical="center"/>
    </xf>
    <xf numFmtId="0" fontId="29" fillId="35" borderId="21" xfId="0" applyFont="1" applyFill="1" applyBorder="1" applyAlignment="1">
      <alignment horizontal="left" vertical="center"/>
    </xf>
    <xf numFmtId="0" fontId="28" fillId="35" borderId="16" xfId="0" applyFont="1" applyFill="1" applyBorder="1" applyAlignment="1">
      <alignment horizontal="center" vertical="center" wrapText="1"/>
    </xf>
    <xf numFmtId="0" fontId="20" fillId="35" borderId="25" xfId="0" applyFont="1" applyFill="1" applyBorder="1">
      <alignment vertical="center"/>
    </xf>
    <xf numFmtId="0" fontId="28" fillId="35" borderId="29" xfId="42" applyFont="1" applyFill="1" applyBorder="1" applyAlignment="1">
      <alignment vertical="center"/>
    </xf>
    <xf numFmtId="0" fontId="28" fillId="35" borderId="52" xfId="42" applyFont="1" applyFill="1" applyBorder="1" applyAlignment="1">
      <alignment horizontal="center" vertical="center" textRotation="255"/>
    </xf>
    <xf numFmtId="0" fontId="20" fillId="34" borderId="0" xfId="42" applyFont="1" applyFill="1" applyBorder="1" applyAlignment="1">
      <alignment horizontal="center" vertical="center"/>
    </xf>
    <xf numFmtId="0" fontId="0" fillId="0" borderId="30" xfId="0" applyBorder="1">
      <alignment vertical="center"/>
    </xf>
    <xf numFmtId="0" fontId="0" fillId="0" borderId="13" xfId="0" applyBorder="1" applyAlignment="1">
      <alignment horizontal="center" vertical="center"/>
    </xf>
    <xf numFmtId="0" fontId="0" fillId="0" borderId="30" xfId="0" applyBorder="1" applyProtection="1">
      <alignment vertical="center"/>
      <protection locked="0"/>
    </xf>
    <xf numFmtId="0" fontId="0" fillId="0" borderId="12" xfId="0" applyBorder="1" applyAlignment="1">
      <alignment horizontal="center" vertical="center"/>
    </xf>
    <xf numFmtId="0" fontId="0" fillId="0" borderId="11" xfId="0" applyBorder="1">
      <alignment vertical="center"/>
    </xf>
    <xf numFmtId="0" fontId="21" fillId="33" borderId="25" xfId="42" applyFont="1" applyFill="1" applyBorder="1" applyAlignment="1">
      <alignment horizontal="left" vertical="center"/>
    </xf>
    <xf numFmtId="0" fontId="21" fillId="0" borderId="97" xfId="42" applyFont="1" applyBorder="1" applyAlignment="1">
      <alignment horizontal="center" vertical="center"/>
    </xf>
    <xf numFmtId="0" fontId="21" fillId="0" borderId="98" xfId="42" applyFont="1" applyBorder="1" applyAlignment="1">
      <alignment horizontal="center" vertical="center"/>
    </xf>
    <xf numFmtId="0" fontId="21" fillId="0" borderId="96" xfId="42" applyFont="1" applyBorder="1" applyAlignment="1">
      <alignment horizontal="center" vertical="center"/>
    </xf>
    <xf numFmtId="0" fontId="21" fillId="0" borderId="71" xfId="42" applyFont="1" applyBorder="1" applyAlignment="1">
      <alignment horizontal="center" vertical="center"/>
    </xf>
    <xf numFmtId="0" fontId="21" fillId="33" borderId="43" xfId="42" applyFont="1" applyFill="1" applyBorder="1" applyAlignment="1">
      <alignment horizontal="center" vertical="center"/>
    </xf>
    <xf numFmtId="0" fontId="21" fillId="33" borderId="98" xfId="42" applyFont="1" applyFill="1" applyBorder="1" applyAlignment="1">
      <alignment horizontal="center" vertical="center"/>
    </xf>
    <xf numFmtId="176" fontId="21" fillId="33" borderId="96" xfId="42" applyNumberFormat="1" applyFont="1" applyFill="1" applyBorder="1" applyAlignment="1">
      <alignment horizontal="left" vertical="center" shrinkToFit="1"/>
    </xf>
    <xf numFmtId="176" fontId="21" fillId="33" borderId="43" xfId="42" applyNumberFormat="1" applyFont="1" applyFill="1" applyBorder="1" applyAlignment="1">
      <alignment horizontal="left" vertical="center" shrinkToFit="1"/>
    </xf>
    <xf numFmtId="176" fontId="21" fillId="33" borderId="37" xfId="42" applyNumberFormat="1" applyFont="1" applyFill="1" applyBorder="1" applyAlignment="1">
      <alignment horizontal="left" vertical="center" shrinkToFit="1"/>
    </xf>
    <xf numFmtId="0" fontId="21" fillId="33" borderId="13" xfId="42" applyFont="1" applyFill="1" applyBorder="1" applyAlignment="1">
      <alignment horizontal="center" vertical="center"/>
    </xf>
    <xf numFmtId="0" fontId="20" fillId="34" borderId="99" xfId="42" applyFont="1" applyFill="1" applyBorder="1" applyAlignment="1">
      <alignment horizontal="center" vertical="center"/>
    </xf>
    <xf numFmtId="0" fontId="20" fillId="33" borderId="10" xfId="42" applyFont="1" applyFill="1" applyBorder="1" applyAlignment="1">
      <alignment vertical="center" wrapText="1"/>
    </xf>
    <xf numFmtId="0" fontId="20" fillId="33" borderId="15" xfId="42" applyFont="1" applyFill="1" applyBorder="1" applyAlignment="1">
      <alignment horizontal="center" vertical="center" wrapText="1"/>
    </xf>
    <xf numFmtId="0" fontId="21" fillId="33" borderId="13" xfId="42" applyFont="1" applyFill="1" applyBorder="1" applyAlignment="1">
      <alignment vertical="center"/>
    </xf>
    <xf numFmtId="176" fontId="21" fillId="33" borderId="104" xfId="42" applyNumberFormat="1" applyFont="1" applyFill="1" applyBorder="1" applyAlignment="1">
      <alignment vertical="center" shrinkToFit="1"/>
    </xf>
    <xf numFmtId="176" fontId="21" fillId="33" borderId="101" xfId="42" applyNumberFormat="1" applyFont="1" applyFill="1" applyBorder="1" applyAlignment="1">
      <alignment vertical="center" shrinkToFit="1"/>
    </xf>
    <xf numFmtId="176" fontId="21" fillId="33" borderId="106" xfId="42" applyNumberFormat="1" applyFont="1" applyFill="1" applyBorder="1" applyAlignment="1">
      <alignment vertical="center" shrinkToFit="1"/>
    </xf>
    <xf numFmtId="0" fontId="21" fillId="33" borderId="106" xfId="42" applyFont="1" applyFill="1" applyBorder="1" applyAlignment="1">
      <alignment horizontal="center" vertical="center"/>
    </xf>
    <xf numFmtId="0" fontId="21" fillId="33" borderId="113" xfId="42" applyFont="1" applyFill="1" applyBorder="1" applyAlignment="1">
      <alignment horizontal="center" vertical="center"/>
    </xf>
    <xf numFmtId="0" fontId="21" fillId="33" borderId="113" xfId="42" applyFont="1" applyFill="1" applyBorder="1" applyAlignment="1">
      <alignment vertical="center"/>
    </xf>
    <xf numFmtId="0" fontId="21" fillId="33" borderId="106" xfId="42" applyFont="1" applyFill="1" applyBorder="1" applyAlignment="1">
      <alignment vertical="center"/>
    </xf>
    <xf numFmtId="0" fontId="21" fillId="33" borderId="121" xfId="42" applyFont="1" applyFill="1" applyBorder="1" applyAlignment="1">
      <alignment horizontal="center" vertical="center"/>
    </xf>
    <xf numFmtId="0" fontId="21" fillId="33" borderId="121" xfId="42" applyFont="1" applyFill="1" applyBorder="1" applyAlignment="1">
      <alignment vertical="center"/>
    </xf>
    <xf numFmtId="0" fontId="21" fillId="33" borderId="36" xfId="42" applyFont="1" applyFill="1" applyBorder="1" applyAlignment="1">
      <alignment horizontal="center" vertical="center"/>
    </xf>
    <xf numFmtId="0" fontId="21" fillId="33" borderId="36" xfId="42" applyFont="1" applyFill="1" applyBorder="1" applyAlignment="1">
      <alignment vertical="center"/>
    </xf>
    <xf numFmtId="0" fontId="21" fillId="33" borderId="48" xfId="42" applyFont="1" applyFill="1" applyBorder="1" applyAlignment="1">
      <alignment horizontal="center" vertical="center"/>
    </xf>
    <xf numFmtId="0" fontId="21" fillId="33" borderId="48" xfId="42" applyFont="1" applyFill="1" applyBorder="1" applyAlignment="1">
      <alignment vertical="center"/>
    </xf>
    <xf numFmtId="0" fontId="22" fillId="0" borderId="21" xfId="42" applyFont="1" applyBorder="1" applyAlignment="1">
      <alignment horizontal="left" vertical="center"/>
    </xf>
    <xf numFmtId="0" fontId="20" fillId="35" borderId="21" xfId="42" applyFont="1" applyFill="1" applyBorder="1" applyAlignment="1">
      <alignment vertical="center"/>
    </xf>
    <xf numFmtId="0" fontId="28" fillId="35" borderId="21" xfId="42" applyFont="1" applyFill="1" applyBorder="1" applyAlignment="1">
      <alignment vertical="center"/>
    </xf>
    <xf numFmtId="0" fontId="23" fillId="35" borderId="21" xfId="42" applyFont="1" applyFill="1" applyBorder="1" applyAlignment="1">
      <alignment vertical="center"/>
    </xf>
    <xf numFmtId="0" fontId="0" fillId="35" borderId="21" xfId="0" applyFill="1" applyBorder="1">
      <alignment vertical="center"/>
    </xf>
    <xf numFmtId="0" fontId="18" fillId="35" borderId="21" xfId="0" applyFont="1" applyFill="1" applyBorder="1">
      <alignment vertical="center"/>
    </xf>
    <xf numFmtId="0" fontId="38" fillId="35" borderId="21" xfId="42" applyFont="1" applyFill="1" applyBorder="1" applyAlignment="1">
      <alignment vertical="center"/>
    </xf>
    <xf numFmtId="0" fontId="40" fillId="35" borderId="21" xfId="0" applyFont="1" applyFill="1" applyBorder="1">
      <alignment vertical="center"/>
    </xf>
    <xf numFmtId="176" fontId="21" fillId="33" borderId="33" xfId="42" applyNumberFormat="1" applyFont="1" applyFill="1" applyBorder="1" applyAlignment="1">
      <alignment vertical="center" shrinkToFit="1"/>
    </xf>
    <xf numFmtId="176" fontId="21" fillId="33" borderId="35" xfId="42" applyNumberFormat="1" applyFont="1" applyFill="1" applyBorder="1" applyAlignment="1">
      <alignment vertical="center" shrinkToFit="1"/>
    </xf>
    <xf numFmtId="176" fontId="21" fillId="33" borderId="36" xfId="42" applyNumberFormat="1" applyFont="1" applyFill="1" applyBorder="1" applyAlignment="1">
      <alignment vertical="center" shrinkToFit="1"/>
    </xf>
    <xf numFmtId="176" fontId="21" fillId="33" borderId="38" xfId="42" applyNumberFormat="1" applyFont="1" applyFill="1" applyBorder="1" applyAlignment="1">
      <alignment horizontal="left" vertical="center" shrinkToFit="1"/>
    </xf>
    <xf numFmtId="176" fontId="21" fillId="33" borderId="40" xfId="42" applyNumberFormat="1" applyFont="1" applyFill="1" applyBorder="1" applyAlignment="1">
      <alignment horizontal="left" vertical="center" shrinkToFit="1"/>
    </xf>
    <xf numFmtId="176" fontId="21" fillId="33" borderId="41" xfId="42" applyNumberFormat="1" applyFont="1" applyFill="1" applyBorder="1" applyAlignment="1">
      <alignment horizontal="left" vertical="center" shrinkToFit="1"/>
    </xf>
    <xf numFmtId="176" fontId="21" fillId="33" borderId="87" xfId="42" applyNumberFormat="1" applyFont="1" applyFill="1" applyBorder="1" applyAlignment="1">
      <alignment vertical="center" shrinkToFit="1"/>
    </xf>
    <xf numFmtId="0" fontId="21" fillId="33" borderId="21" xfId="42" applyFont="1" applyFill="1" applyBorder="1" applyAlignment="1">
      <alignment horizontal="center" vertical="center"/>
    </xf>
    <xf numFmtId="0" fontId="21" fillId="33" borderId="30" xfId="42" applyFont="1" applyFill="1" applyBorder="1" applyAlignment="1">
      <alignment horizontal="center" vertical="center"/>
    </xf>
    <xf numFmtId="176" fontId="21" fillId="33" borderId="38" xfId="42" applyNumberFormat="1" applyFont="1" applyFill="1" applyBorder="1" applyAlignment="1">
      <alignment vertical="center" shrinkToFit="1"/>
    </xf>
    <xf numFmtId="176" fontId="21" fillId="33" borderId="40" xfId="42" applyNumberFormat="1" applyFont="1" applyFill="1" applyBorder="1" applyAlignment="1">
      <alignment vertical="center" shrinkToFit="1"/>
    </xf>
    <xf numFmtId="176" fontId="21" fillId="33" borderId="41" xfId="42" applyNumberFormat="1" applyFont="1" applyFill="1" applyBorder="1" applyAlignment="1">
      <alignment vertical="center" shrinkToFit="1"/>
    </xf>
    <xf numFmtId="0" fontId="28" fillId="35" borderId="14" xfId="42" applyFont="1" applyFill="1" applyBorder="1" applyAlignment="1">
      <alignment horizontal="center" vertical="center"/>
    </xf>
    <xf numFmtId="0" fontId="18" fillId="35" borderId="15" xfId="0" applyFont="1" applyFill="1" applyBorder="1" applyAlignment="1">
      <alignment horizontal="center" vertical="center"/>
    </xf>
    <xf numFmtId="0" fontId="18" fillId="35" borderId="17" xfId="0" applyFont="1" applyFill="1" applyBorder="1" applyAlignment="1">
      <alignment horizontal="center" vertical="center"/>
    </xf>
    <xf numFmtId="0" fontId="18" fillId="35" borderId="18" xfId="0" applyFont="1" applyFill="1" applyBorder="1" applyAlignment="1">
      <alignment horizontal="center" vertical="center"/>
    </xf>
    <xf numFmtId="0" fontId="18" fillId="0" borderId="30" xfId="0" applyFont="1" applyBorder="1" applyAlignment="1">
      <alignment horizontal="center" vertical="center"/>
    </xf>
    <xf numFmtId="0" fontId="20" fillId="35" borderId="38" xfId="42" applyFont="1" applyFill="1" applyBorder="1" applyAlignment="1">
      <alignment horizontal="left" vertical="center" shrinkToFit="1"/>
    </xf>
    <xf numFmtId="0" fontId="18" fillId="0" borderId="66" xfId="0" applyFont="1" applyBorder="1" applyAlignment="1">
      <alignment horizontal="left" vertical="center" shrinkToFit="1"/>
    </xf>
    <xf numFmtId="0" fontId="20" fillId="35" borderId="29" xfId="0" applyFont="1" applyFill="1" applyBorder="1">
      <alignment vertical="center"/>
    </xf>
    <xf numFmtId="0" fontId="18" fillId="0" borderId="21" xfId="0" applyFont="1" applyBorder="1">
      <alignment vertical="center"/>
    </xf>
    <xf numFmtId="0" fontId="18" fillId="0" borderId="62" xfId="0" applyFont="1" applyBorder="1">
      <alignment vertical="center"/>
    </xf>
    <xf numFmtId="0" fontId="20" fillId="35" borderId="29" xfId="0" applyFont="1" applyFill="1" applyBorder="1" applyAlignment="1">
      <alignment vertical="center" wrapText="1" shrinkToFit="1"/>
    </xf>
    <xf numFmtId="0" fontId="18" fillId="0" borderId="21" xfId="0" applyFont="1" applyBorder="1" applyAlignment="1">
      <alignment vertical="center" wrapText="1" shrinkToFit="1"/>
    </xf>
    <xf numFmtId="0" fontId="18" fillId="0" borderId="62" xfId="0" applyFont="1" applyBorder="1" applyAlignment="1">
      <alignment vertical="center" wrapText="1" shrinkToFit="1"/>
    </xf>
    <xf numFmtId="0" fontId="21" fillId="0" borderId="67" xfId="42" applyFont="1" applyBorder="1" applyAlignment="1">
      <alignment horizontal="center" vertical="center"/>
    </xf>
    <xf numFmtId="0" fontId="21" fillId="0" borderId="20" xfId="42" applyFont="1" applyBorder="1" applyAlignment="1">
      <alignment horizontal="center" vertical="center"/>
    </xf>
    <xf numFmtId="0" fontId="21" fillId="0" borderId="26" xfId="42" applyFont="1" applyBorder="1" applyAlignment="1">
      <alignment horizontal="center" vertical="center"/>
    </xf>
    <xf numFmtId="0" fontId="21" fillId="0" borderId="69" xfId="42" applyFont="1" applyBorder="1" applyAlignment="1">
      <alignment horizontal="center" vertical="center"/>
    </xf>
    <xf numFmtId="0" fontId="28" fillId="35" borderId="33" xfId="42" applyFont="1" applyFill="1" applyBorder="1" applyAlignment="1">
      <alignment horizontal="left" vertical="center" shrinkToFit="1"/>
    </xf>
    <xf numFmtId="0" fontId="28" fillId="35" borderId="35" xfId="42" applyFont="1" applyFill="1" applyBorder="1" applyAlignment="1">
      <alignment horizontal="left" vertical="center" shrinkToFit="1"/>
    </xf>
    <xf numFmtId="0" fontId="21" fillId="35" borderId="63" xfId="42" applyFont="1" applyFill="1" applyBorder="1" applyAlignment="1">
      <alignment horizontal="center" vertical="center"/>
    </xf>
    <xf numFmtId="0" fontId="21" fillId="35" borderId="34" xfId="42" applyFont="1" applyFill="1" applyBorder="1" applyAlignment="1">
      <alignment horizontal="center" vertical="center"/>
    </xf>
    <xf numFmtId="0" fontId="21" fillId="35" borderId="33" xfId="42" applyFont="1" applyFill="1" applyBorder="1" applyAlignment="1">
      <alignment horizontal="center" vertical="center"/>
    </xf>
    <xf numFmtId="0" fontId="21" fillId="35" borderId="64" xfId="42" applyFont="1" applyFill="1" applyBorder="1" applyAlignment="1">
      <alignment horizontal="center" vertical="center"/>
    </xf>
    <xf numFmtId="0" fontId="21" fillId="33" borderId="35" xfId="42" applyFont="1" applyFill="1" applyBorder="1" applyAlignment="1">
      <alignment horizontal="center" vertical="center"/>
    </xf>
    <xf numFmtId="0" fontId="21" fillId="33" borderId="34" xfId="42" applyFont="1" applyFill="1" applyBorder="1" applyAlignment="1">
      <alignment horizontal="center" vertical="center"/>
    </xf>
    <xf numFmtId="0" fontId="29" fillId="0" borderId="26" xfId="42" applyFont="1" applyBorder="1" applyAlignment="1">
      <alignment horizontal="center" vertical="center"/>
    </xf>
    <xf numFmtId="0" fontId="29" fillId="0" borderId="69" xfId="42" applyFont="1" applyBorder="1" applyAlignment="1">
      <alignment horizontal="center" vertical="center"/>
    </xf>
    <xf numFmtId="0" fontId="21" fillId="0" borderId="94" xfId="42" applyFont="1" applyBorder="1" applyAlignment="1">
      <alignment horizontal="center" vertical="center"/>
    </xf>
    <xf numFmtId="0" fontId="21" fillId="0" borderId="19" xfId="42" applyFont="1" applyBorder="1" applyAlignment="1">
      <alignment horizontal="center" vertical="center"/>
    </xf>
    <xf numFmtId="0" fontId="21" fillId="0" borderId="62" xfId="42" applyFont="1" applyBorder="1" applyAlignment="1">
      <alignment horizontal="center" vertical="center"/>
    </xf>
    <xf numFmtId="0" fontId="21" fillId="33" borderId="25" xfId="42" applyFont="1" applyFill="1" applyBorder="1" applyAlignment="1">
      <alignment horizontal="center" vertical="center"/>
    </xf>
    <xf numFmtId="0" fontId="21" fillId="33" borderId="24" xfId="42" applyFont="1" applyFill="1" applyBorder="1" applyAlignment="1">
      <alignment horizontal="center" vertical="center"/>
    </xf>
    <xf numFmtId="0" fontId="21" fillId="33" borderId="87" xfId="42" applyFont="1" applyFill="1" applyBorder="1" applyAlignment="1">
      <alignment horizontal="center" vertical="center"/>
    </xf>
    <xf numFmtId="0" fontId="28" fillId="35" borderId="51" xfId="42" applyFont="1" applyFill="1" applyBorder="1" applyAlignment="1">
      <alignment horizontal="center" vertical="center" textRotation="255"/>
    </xf>
    <xf numFmtId="0" fontId="28" fillId="35" borderId="52" xfId="42" applyFont="1" applyFill="1" applyBorder="1" applyAlignment="1">
      <alignment horizontal="center" vertical="center" textRotation="255"/>
    </xf>
    <xf numFmtId="0" fontId="34" fillId="35" borderId="11" xfId="42" applyFont="1" applyFill="1" applyBorder="1" applyAlignment="1">
      <alignment horizontal="center" vertical="center" textRotation="255" wrapText="1"/>
    </xf>
    <xf numFmtId="0" fontId="34" fillId="35" borderId="12" xfId="42" applyFont="1" applyFill="1" applyBorder="1" applyAlignment="1">
      <alignment horizontal="center" vertical="center" textRotation="255" wrapText="1"/>
    </xf>
    <xf numFmtId="0" fontId="34" fillId="35" borderId="13" xfId="42" applyFont="1" applyFill="1" applyBorder="1" applyAlignment="1">
      <alignment horizontal="center" vertical="center" textRotation="255" wrapText="1"/>
    </xf>
    <xf numFmtId="0" fontId="21" fillId="33" borderId="40" xfId="42" applyFont="1" applyFill="1" applyBorder="1" applyAlignment="1">
      <alignment horizontal="center" vertical="center"/>
    </xf>
    <xf numFmtId="0" fontId="21" fillId="33" borderId="39" xfId="42" applyFont="1" applyFill="1" applyBorder="1" applyAlignment="1">
      <alignment horizontal="center" vertical="center"/>
    </xf>
    <xf numFmtId="0" fontId="20" fillId="35" borderId="21" xfId="0" applyFont="1" applyFill="1" applyBorder="1">
      <alignment vertical="center"/>
    </xf>
    <xf numFmtId="176" fontId="21" fillId="33" borderId="29" xfId="42" applyNumberFormat="1" applyFont="1" applyFill="1" applyBorder="1" applyAlignment="1">
      <alignment horizontal="center" vertical="center" shrinkToFit="1"/>
    </xf>
    <xf numFmtId="176" fontId="21" fillId="33" borderId="21" xfId="42" applyNumberFormat="1" applyFont="1" applyFill="1" applyBorder="1" applyAlignment="1">
      <alignment horizontal="center" vertical="center" shrinkToFit="1"/>
    </xf>
    <xf numFmtId="176" fontId="21" fillId="33" borderId="30" xfId="42" applyNumberFormat="1" applyFont="1" applyFill="1" applyBorder="1" applyAlignment="1">
      <alignment horizontal="center" vertical="center" shrinkToFit="1"/>
    </xf>
    <xf numFmtId="0" fontId="21" fillId="33" borderId="102" xfId="42" applyFont="1" applyFill="1" applyBorder="1" applyAlignment="1">
      <alignment horizontal="center" vertical="center"/>
    </xf>
    <xf numFmtId="0" fontId="18" fillId="0" borderId="103" xfId="0" applyFont="1" applyBorder="1" applyAlignment="1">
      <alignment horizontal="center" vertical="center"/>
    </xf>
    <xf numFmtId="0" fontId="21" fillId="33" borderId="67" xfId="42" applyFont="1" applyFill="1" applyBorder="1" applyAlignment="1">
      <alignment horizontal="center" vertical="center"/>
    </xf>
    <xf numFmtId="0" fontId="28" fillId="35" borderId="53" xfId="42" applyFont="1" applyFill="1" applyBorder="1" applyAlignment="1">
      <alignment horizontal="center" vertical="center" textRotation="255"/>
    </xf>
    <xf numFmtId="0" fontId="20" fillId="0" borderId="54" xfId="42" applyFont="1" applyBorder="1" applyAlignment="1">
      <alignment horizontal="center" vertical="center" textRotation="255" wrapText="1"/>
    </xf>
    <xf numFmtId="0" fontId="20" fillId="0" borderId="16" xfId="42" applyFont="1" applyBorder="1" applyAlignment="1">
      <alignment horizontal="center" vertical="center" textRotation="255" wrapText="1"/>
    </xf>
    <xf numFmtId="176" fontId="21" fillId="33" borderId="33" xfId="42" applyNumberFormat="1" applyFont="1" applyFill="1" applyBorder="1" applyAlignment="1">
      <alignment horizontal="left" vertical="center"/>
    </xf>
    <xf numFmtId="176" fontId="21" fillId="33" borderId="35" xfId="42" applyNumberFormat="1" applyFont="1" applyFill="1" applyBorder="1" applyAlignment="1">
      <alignment horizontal="left" vertical="center"/>
    </xf>
    <xf numFmtId="176" fontId="21" fillId="33" borderId="36" xfId="42" applyNumberFormat="1" applyFont="1" applyFill="1" applyBorder="1" applyAlignment="1">
      <alignment horizontal="left" vertical="center"/>
    </xf>
    <xf numFmtId="0" fontId="18" fillId="0" borderId="20" xfId="0" applyFont="1" applyBorder="1" applyAlignment="1">
      <alignment horizontal="center" vertical="center"/>
    </xf>
    <xf numFmtId="0" fontId="20" fillId="0" borderId="87" xfId="0" applyFont="1" applyBorder="1">
      <alignment vertical="center"/>
    </xf>
    <xf numFmtId="0" fontId="20" fillId="0" borderId="29" xfId="0" applyFont="1" applyBorder="1">
      <alignment vertical="center"/>
    </xf>
    <xf numFmtId="0" fontId="28" fillId="35" borderId="114" xfId="42" applyFont="1" applyFill="1" applyBorder="1" applyAlignment="1">
      <alignment horizontal="left" vertical="center" wrapText="1"/>
    </xf>
    <xf numFmtId="0" fontId="28" fillId="35" borderId="101" xfId="42" applyFont="1" applyFill="1" applyBorder="1" applyAlignment="1">
      <alignment horizontal="left" vertical="center" wrapText="1"/>
    </xf>
    <xf numFmtId="0" fontId="20" fillId="35" borderId="14" xfId="0" applyFont="1" applyFill="1" applyBorder="1" applyAlignment="1">
      <alignment horizontal="center" vertical="center" textRotation="91" wrapText="1"/>
    </xf>
    <xf numFmtId="0" fontId="20" fillId="35" borderId="15" xfId="0" applyFont="1" applyFill="1" applyBorder="1" applyAlignment="1">
      <alignment horizontal="center" vertical="center" textRotation="91" wrapText="1"/>
    </xf>
    <xf numFmtId="0" fontId="20" fillId="35" borderId="16" xfId="0" applyFont="1" applyFill="1" applyBorder="1" applyAlignment="1">
      <alignment horizontal="center" vertical="center" textRotation="91" wrapText="1"/>
    </xf>
    <xf numFmtId="0" fontId="20" fillId="35" borderId="10" xfId="0" applyFont="1" applyFill="1" applyBorder="1" applyAlignment="1">
      <alignment horizontal="center" vertical="center" textRotation="91" wrapText="1"/>
    </xf>
    <xf numFmtId="0" fontId="20" fillId="35" borderId="17" xfId="0" applyFont="1" applyFill="1" applyBorder="1" applyAlignment="1">
      <alignment horizontal="center" vertical="center" textRotation="91" wrapText="1"/>
    </xf>
    <xf numFmtId="0" fontId="20" fillId="35" borderId="18" xfId="0" applyFont="1" applyFill="1" applyBorder="1" applyAlignment="1">
      <alignment horizontal="center" vertical="center" textRotation="91" wrapText="1"/>
    </xf>
    <xf numFmtId="0" fontId="28" fillId="35" borderId="14" xfId="0" applyFont="1" applyFill="1" applyBorder="1" applyAlignment="1">
      <alignment horizontal="center" vertical="center" wrapText="1"/>
    </xf>
    <xf numFmtId="0" fontId="28" fillId="35" borderId="16" xfId="0" applyFont="1" applyFill="1" applyBorder="1" applyAlignment="1">
      <alignment horizontal="center" vertical="center" wrapText="1"/>
    </xf>
    <xf numFmtId="0" fontId="20" fillId="35" borderId="21" xfId="0" applyFont="1" applyFill="1" applyBorder="1" applyAlignment="1">
      <alignment vertical="center" wrapText="1" shrinkToFit="1"/>
    </xf>
    <xf numFmtId="0" fontId="20" fillId="35" borderId="62" xfId="0" applyFont="1" applyFill="1" applyBorder="1" applyAlignment="1">
      <alignment vertical="center" wrapText="1" shrinkToFit="1"/>
    </xf>
    <xf numFmtId="0" fontId="20" fillId="35" borderId="29" xfId="0" applyFont="1" applyFill="1" applyBorder="1" applyAlignment="1">
      <alignment vertical="center" shrinkToFit="1"/>
    </xf>
    <xf numFmtId="0" fontId="20" fillId="35" borderId="21" xfId="0" applyFont="1" applyFill="1" applyBorder="1" applyAlignment="1">
      <alignment vertical="center" shrinkToFit="1"/>
    </xf>
    <xf numFmtId="0" fontId="20" fillId="35" borderId="62" xfId="0" applyFont="1" applyFill="1" applyBorder="1" applyAlignment="1">
      <alignment vertical="center" shrinkToFit="1"/>
    </xf>
    <xf numFmtId="0" fontId="20" fillId="35" borderId="29" xfId="0" applyFont="1" applyFill="1" applyBorder="1" applyAlignment="1">
      <alignment horizontal="center" vertical="center" shrinkToFit="1"/>
    </xf>
    <xf numFmtId="0" fontId="20" fillId="35" borderId="21" xfId="0" applyFont="1" applyFill="1" applyBorder="1" applyAlignment="1">
      <alignment horizontal="center" vertical="center" shrinkToFit="1"/>
    </xf>
    <xf numFmtId="0" fontId="20" fillId="35" borderId="62" xfId="0" applyFont="1" applyFill="1" applyBorder="1" applyAlignment="1">
      <alignment horizontal="center" vertical="center" shrinkToFit="1"/>
    </xf>
    <xf numFmtId="0" fontId="20" fillId="0" borderId="21" xfId="42" applyFont="1" applyBorder="1" applyAlignment="1">
      <alignment horizontal="left" vertical="center" wrapText="1"/>
    </xf>
    <xf numFmtId="0" fontId="20" fillId="0" borderId="14" xfId="42" applyFont="1" applyBorder="1" applyAlignment="1">
      <alignment horizontal="center" vertical="center" wrapText="1"/>
    </xf>
    <xf numFmtId="0" fontId="20" fillId="0" borderId="16" xfId="42" applyFont="1" applyBorder="1" applyAlignment="1">
      <alignment horizontal="center" vertical="center" wrapText="1"/>
    </xf>
    <xf numFmtId="0" fontId="20" fillId="0" borderId="17" xfId="42" applyFont="1" applyBorder="1" applyAlignment="1">
      <alignment horizontal="center" vertical="center" wrapText="1"/>
    </xf>
    <xf numFmtId="0" fontId="20" fillId="0" borderId="29" xfId="42" applyFont="1" applyBorder="1" applyAlignment="1">
      <alignment horizontal="left" vertical="center" wrapText="1" shrinkToFit="1"/>
    </xf>
    <xf numFmtId="0" fontId="20" fillId="0" borderId="21" xfId="42" applyFont="1" applyBorder="1" applyAlignment="1">
      <alignment horizontal="left" vertical="center" wrapText="1" shrinkToFit="1"/>
    </xf>
    <xf numFmtId="0" fontId="20" fillId="0" borderId="29" xfId="42" applyFont="1" applyBorder="1" applyAlignment="1">
      <alignment horizontal="left" vertical="center" shrinkToFit="1"/>
    </xf>
    <xf numFmtId="0" fontId="20" fillId="0" borderId="21" xfId="42" applyFont="1" applyBorder="1" applyAlignment="1">
      <alignment horizontal="left" vertical="center" shrinkToFit="1"/>
    </xf>
    <xf numFmtId="0" fontId="23" fillId="0" borderId="29" xfId="42" applyFont="1" applyBorder="1" applyAlignment="1">
      <alignment horizontal="left" vertical="center" shrinkToFit="1"/>
    </xf>
    <xf numFmtId="0" fontId="23" fillId="0" borderId="21" xfId="42" applyFont="1" applyBorder="1" applyAlignment="1">
      <alignment horizontal="left" vertical="center" shrinkToFit="1"/>
    </xf>
    <xf numFmtId="0" fontId="23" fillId="0" borderId="62" xfId="42" applyFont="1" applyBorder="1" applyAlignment="1">
      <alignment horizontal="left" vertical="center" shrinkToFit="1"/>
    </xf>
    <xf numFmtId="0" fontId="20" fillId="0" borderId="29" xfId="42" applyFont="1" applyBorder="1" applyAlignment="1">
      <alignment vertical="center" wrapText="1" shrinkToFit="1"/>
    </xf>
    <xf numFmtId="0" fontId="20" fillId="0" borderId="21" xfId="42" applyFont="1" applyBorder="1" applyAlignment="1">
      <alignment vertical="center" wrapText="1" shrinkToFit="1"/>
    </xf>
    <xf numFmtId="0" fontId="20" fillId="0" borderId="62" xfId="42" applyFont="1" applyBorder="1" applyAlignment="1">
      <alignment vertical="center" wrapText="1" shrinkToFit="1"/>
    </xf>
    <xf numFmtId="0" fontId="20" fillId="0" borderId="14" xfId="42" applyFont="1" applyBorder="1" applyAlignment="1">
      <alignment vertical="center" wrapText="1"/>
    </xf>
    <xf numFmtId="0" fontId="20" fillId="0" borderId="25" xfId="42" applyFont="1" applyBorder="1" applyAlignment="1">
      <alignment vertical="center" wrapText="1"/>
    </xf>
    <xf numFmtId="0" fontId="20" fillId="0" borderId="69" xfId="42" applyFont="1" applyBorder="1" applyAlignment="1">
      <alignment vertical="center" wrapText="1"/>
    </xf>
    <xf numFmtId="0" fontId="28" fillId="35" borderId="19" xfId="42" applyFont="1" applyFill="1" applyBorder="1" applyAlignment="1">
      <alignment horizontal="center" vertical="center" wrapText="1"/>
    </xf>
    <xf numFmtId="0" fontId="28" fillId="35" borderId="30" xfId="42" applyFont="1" applyFill="1" applyBorder="1" applyAlignment="1">
      <alignment horizontal="center" vertical="center" wrapText="1"/>
    </xf>
    <xf numFmtId="0" fontId="20" fillId="0" borderId="11" xfId="42" applyFont="1" applyBorder="1" applyAlignment="1">
      <alignment horizontal="center" vertical="center" textRotation="255" wrapText="1"/>
    </xf>
    <xf numFmtId="0" fontId="20" fillId="0" borderId="12" xfId="42" applyFont="1" applyBorder="1" applyAlignment="1">
      <alignment horizontal="center" vertical="center" textRotation="255" wrapText="1"/>
    </xf>
    <xf numFmtId="0" fontId="20" fillId="0" borderId="87" xfId="42" applyFont="1" applyBorder="1" applyAlignment="1">
      <alignment horizontal="center" vertical="center" textRotation="255" wrapText="1"/>
    </xf>
    <xf numFmtId="0" fontId="22" fillId="0" borderId="21" xfId="42" applyFont="1" applyBorder="1" applyAlignment="1">
      <alignment horizontal="left" vertical="center"/>
    </xf>
    <xf numFmtId="0" fontId="21" fillId="0" borderId="88" xfId="42" applyFont="1" applyBorder="1" applyAlignment="1">
      <alignment horizontal="center" vertical="center"/>
    </xf>
    <xf numFmtId="0" fontId="21" fillId="0" borderId="87" xfId="42" applyFont="1" applyBorder="1" applyAlignment="1">
      <alignment horizontal="center" vertical="center"/>
    </xf>
    <xf numFmtId="0" fontId="21" fillId="0" borderId="89" xfId="42" applyFont="1" applyBorder="1" applyAlignment="1">
      <alignment horizontal="center" vertical="center"/>
    </xf>
    <xf numFmtId="0" fontId="20" fillId="0" borderId="29" xfId="42" applyFont="1" applyBorder="1" applyAlignment="1">
      <alignment vertical="center" wrapText="1"/>
    </xf>
    <xf numFmtId="0" fontId="20" fillId="0" borderId="21" xfId="42" applyFont="1" applyBorder="1" applyAlignment="1">
      <alignment vertical="center" wrapText="1"/>
    </xf>
    <xf numFmtId="0" fontId="20" fillId="0" borderId="62" xfId="42" applyFont="1" applyBorder="1" applyAlignment="1">
      <alignment vertical="center" wrapText="1"/>
    </xf>
    <xf numFmtId="0" fontId="29" fillId="0" borderId="67" xfId="42" applyFont="1" applyBorder="1" applyAlignment="1">
      <alignment horizontal="center" vertical="center"/>
    </xf>
    <xf numFmtId="0" fontId="29" fillId="0" borderId="20" xfId="42" applyFont="1" applyBorder="1" applyAlignment="1">
      <alignment horizontal="center" vertical="center"/>
    </xf>
    <xf numFmtId="0" fontId="20" fillId="35" borderId="62" xfId="0" applyFont="1" applyFill="1" applyBorder="1">
      <alignment vertical="center"/>
    </xf>
    <xf numFmtId="0" fontId="20" fillId="35" borderId="29" xfId="0" applyFont="1" applyFill="1" applyBorder="1" applyAlignment="1">
      <alignment horizontal="left" vertical="center" shrinkToFit="1"/>
    </xf>
    <xf numFmtId="0" fontId="20" fillId="35" borderId="21" xfId="0" applyFont="1" applyFill="1" applyBorder="1" applyAlignment="1">
      <alignment horizontal="left" vertical="center" shrinkToFit="1"/>
    </xf>
    <xf numFmtId="0" fontId="20" fillId="35" borderId="62" xfId="0" applyFont="1" applyFill="1" applyBorder="1" applyAlignment="1">
      <alignment horizontal="left" vertical="center" shrinkToFit="1"/>
    </xf>
    <xf numFmtId="0" fontId="20" fillId="0" borderId="80" xfId="0" applyFont="1" applyBorder="1" applyAlignment="1">
      <alignment horizontal="left" vertical="center" indent="1"/>
    </xf>
    <xf numFmtId="0" fontId="20" fillId="0" borderId="81" xfId="0" applyFont="1" applyBorder="1" applyAlignment="1">
      <alignment horizontal="left" vertical="center" indent="1"/>
    </xf>
    <xf numFmtId="0" fontId="20" fillId="0" borderId="79" xfId="0" applyFont="1" applyBorder="1" applyAlignment="1">
      <alignment horizontal="center" vertical="center"/>
    </xf>
    <xf numFmtId="0" fontId="20" fillId="0" borderId="80" xfId="0" applyFont="1" applyBorder="1" applyAlignment="1">
      <alignment horizontal="center" vertical="center"/>
    </xf>
    <xf numFmtId="178" fontId="20" fillId="33" borderId="19" xfId="42" applyNumberFormat="1" applyFont="1" applyFill="1" applyBorder="1" applyAlignment="1">
      <alignment horizontal="center" vertical="center"/>
    </xf>
    <xf numFmtId="178" fontId="20" fillId="33" borderId="20" xfId="42" applyNumberFormat="1" applyFont="1" applyFill="1" applyBorder="1" applyAlignment="1">
      <alignment horizontal="center" vertical="center"/>
    </xf>
    <xf numFmtId="0" fontId="20" fillId="33" borderId="84" xfId="42" applyFont="1" applyFill="1" applyBorder="1" applyAlignment="1">
      <alignment horizontal="center" vertical="center"/>
    </xf>
    <xf numFmtId="0" fontId="20" fillId="33" borderId="85" xfId="42" applyFont="1" applyFill="1" applyBorder="1" applyAlignment="1">
      <alignment horizontal="center" vertical="center"/>
    </xf>
    <xf numFmtId="176" fontId="21" fillId="33" borderId="49" xfId="42" applyNumberFormat="1" applyFont="1" applyFill="1" applyBorder="1" applyAlignment="1">
      <alignment vertical="center" shrinkToFit="1"/>
    </xf>
    <xf numFmtId="176" fontId="21" fillId="33" borderId="47" xfId="42" applyNumberFormat="1" applyFont="1" applyFill="1" applyBorder="1" applyAlignment="1">
      <alignment vertical="center" shrinkToFit="1"/>
    </xf>
    <xf numFmtId="176" fontId="21" fillId="33" borderId="48" xfId="42" applyNumberFormat="1" applyFont="1" applyFill="1" applyBorder="1" applyAlignment="1">
      <alignment vertical="center" shrinkToFit="1"/>
    </xf>
    <xf numFmtId="176" fontId="21" fillId="33" borderId="27" xfId="42" applyNumberFormat="1" applyFont="1" applyFill="1" applyBorder="1" applyAlignment="1">
      <alignment vertical="center" shrinkToFit="1"/>
    </xf>
    <xf numFmtId="176" fontId="21" fillId="33" borderId="28" xfId="42" applyNumberFormat="1" applyFont="1" applyFill="1" applyBorder="1" applyAlignment="1">
      <alignment vertical="center" shrinkToFit="1"/>
    </xf>
    <xf numFmtId="176" fontId="21" fillId="33" borderId="18" xfId="42" applyNumberFormat="1" applyFont="1" applyFill="1" applyBorder="1" applyAlignment="1">
      <alignment vertical="center" shrinkToFit="1"/>
    </xf>
    <xf numFmtId="0" fontId="21" fillId="0" borderId="33" xfId="42" applyFont="1" applyBorder="1" applyAlignment="1">
      <alignment horizontal="center" vertical="center"/>
    </xf>
    <xf numFmtId="0" fontId="21" fillId="0" borderId="64" xfId="42" applyFont="1" applyBorder="1" applyAlignment="1">
      <alignment horizontal="center" vertical="center"/>
    </xf>
    <xf numFmtId="176" fontId="21" fillId="33" borderId="33" xfId="42" applyNumberFormat="1" applyFont="1" applyFill="1" applyBorder="1" applyAlignment="1">
      <alignment horizontal="left" vertical="center" shrinkToFit="1"/>
    </xf>
    <xf numFmtId="176" fontId="21" fillId="33" borderId="35" xfId="42" applyNumberFormat="1" applyFont="1" applyFill="1" applyBorder="1" applyAlignment="1">
      <alignment horizontal="left" vertical="center" shrinkToFit="1"/>
    </xf>
    <xf numFmtId="176" fontId="21" fillId="33" borderId="36" xfId="42" applyNumberFormat="1" applyFont="1" applyFill="1" applyBorder="1" applyAlignment="1">
      <alignment horizontal="left" vertical="center" shrinkToFit="1"/>
    </xf>
    <xf numFmtId="0" fontId="20" fillId="35" borderId="55" xfId="42" applyFont="1" applyFill="1" applyBorder="1" applyAlignment="1">
      <alignment horizontal="left" vertical="center" shrinkToFit="1"/>
    </xf>
    <xf numFmtId="0" fontId="20" fillId="35" borderId="47" xfId="42" applyFont="1" applyFill="1" applyBorder="1" applyAlignment="1">
      <alignment horizontal="left" vertical="center" shrinkToFit="1"/>
    </xf>
    <xf numFmtId="0" fontId="21" fillId="0" borderId="72" xfId="42" applyFont="1" applyBorder="1" applyAlignment="1">
      <alignment horizontal="center" vertical="center"/>
    </xf>
    <xf numFmtId="0" fontId="21" fillId="0" borderId="46" xfId="42" applyFont="1" applyBorder="1" applyAlignment="1">
      <alignment horizontal="center" vertical="center"/>
    </xf>
    <xf numFmtId="0" fontId="21" fillId="0" borderId="49" xfId="42" applyFont="1" applyBorder="1" applyAlignment="1">
      <alignment horizontal="center" vertical="center"/>
    </xf>
    <xf numFmtId="0" fontId="21" fillId="0" borderId="73" xfId="42" applyFont="1" applyBorder="1" applyAlignment="1">
      <alignment horizontal="center" vertical="center"/>
    </xf>
    <xf numFmtId="0" fontId="21" fillId="33" borderId="47" xfId="42" applyFont="1" applyFill="1" applyBorder="1" applyAlignment="1">
      <alignment horizontal="center" vertical="center"/>
    </xf>
    <xf numFmtId="0" fontId="21" fillId="33" borderId="46" xfId="42" applyFont="1" applyFill="1" applyBorder="1" applyAlignment="1">
      <alignment horizontal="center" vertical="center"/>
    </xf>
    <xf numFmtId="176" fontId="21" fillId="33" borderId="49" xfId="42" applyNumberFormat="1" applyFont="1" applyFill="1" applyBorder="1" applyAlignment="1">
      <alignment horizontal="left" vertical="center"/>
    </xf>
    <xf numFmtId="176" fontId="21" fillId="33" borderId="47" xfId="42" applyNumberFormat="1" applyFont="1" applyFill="1" applyBorder="1" applyAlignment="1">
      <alignment horizontal="left" vertical="center"/>
    </xf>
    <xf numFmtId="176" fontId="21" fillId="33" borderId="48" xfId="42" applyNumberFormat="1" applyFont="1" applyFill="1" applyBorder="1" applyAlignment="1">
      <alignment horizontal="left" vertical="center"/>
    </xf>
    <xf numFmtId="176" fontId="21" fillId="33" borderId="111" xfId="42" applyNumberFormat="1" applyFont="1" applyFill="1" applyBorder="1" applyAlignment="1">
      <alignment vertical="center" shrinkToFit="1"/>
    </xf>
    <xf numFmtId="176" fontId="21" fillId="33" borderId="108" xfId="42" applyNumberFormat="1" applyFont="1" applyFill="1" applyBorder="1" applyAlignment="1">
      <alignment vertical="center" shrinkToFit="1"/>
    </xf>
    <xf numFmtId="176" fontId="21" fillId="33" borderId="113" xfId="42" applyNumberFormat="1" applyFont="1" applyFill="1" applyBorder="1" applyAlignment="1">
      <alignment vertical="center" shrinkToFit="1"/>
    </xf>
    <xf numFmtId="176" fontId="21" fillId="33" borderId="119" xfId="42" applyNumberFormat="1" applyFont="1" applyFill="1" applyBorder="1" applyAlignment="1">
      <alignment vertical="center" shrinkToFit="1"/>
    </xf>
    <xf numFmtId="176" fontId="21" fillId="33" borderId="116" xfId="42" applyNumberFormat="1" applyFont="1" applyFill="1" applyBorder="1" applyAlignment="1">
      <alignment vertical="center" shrinkToFit="1"/>
    </xf>
    <xf numFmtId="176" fontId="21" fillId="33" borderId="121" xfId="42" applyNumberFormat="1" applyFont="1" applyFill="1" applyBorder="1" applyAlignment="1">
      <alignment vertical="center" shrinkToFit="1"/>
    </xf>
    <xf numFmtId="0" fontId="21" fillId="33" borderId="116" xfId="42" applyFont="1" applyFill="1" applyBorder="1" applyAlignment="1">
      <alignment horizontal="center" vertical="center"/>
    </xf>
    <xf numFmtId="0" fontId="21" fillId="33" borderId="118" xfId="42" applyFont="1" applyFill="1" applyBorder="1" applyAlignment="1">
      <alignment horizontal="center" vertical="center"/>
    </xf>
    <xf numFmtId="0" fontId="20" fillId="33" borderId="26" xfId="42" applyFont="1" applyFill="1" applyBorder="1" applyAlignment="1">
      <alignment horizontal="center" vertical="center" wrapText="1"/>
    </xf>
    <xf numFmtId="0" fontId="20" fillId="33" borderId="24" xfId="42" applyFont="1" applyFill="1" applyBorder="1" applyAlignment="1">
      <alignment horizontal="center" vertical="center" wrapText="1"/>
    </xf>
    <xf numFmtId="0" fontId="0" fillId="0" borderId="0" xfId="0" applyAlignment="1">
      <alignment horizontal="left" vertical="center"/>
    </xf>
    <xf numFmtId="0" fontId="20" fillId="0" borderId="14" xfId="42" applyFont="1" applyBorder="1" applyAlignment="1">
      <alignment horizontal="center" vertical="center" textRotation="255" wrapText="1"/>
    </xf>
    <xf numFmtId="0" fontId="20" fillId="0" borderId="17" xfId="42" applyFont="1" applyBorder="1" applyAlignment="1">
      <alignment horizontal="center" vertical="center" textRotation="255" wrapText="1"/>
    </xf>
    <xf numFmtId="0" fontId="28" fillId="35" borderId="31" xfId="42" applyFont="1" applyFill="1" applyBorder="1" applyAlignment="1">
      <alignment horizontal="center" vertical="center" wrapText="1" shrinkToFit="1"/>
    </xf>
    <xf numFmtId="0" fontId="28" fillId="35" borderId="100" xfId="42" applyFont="1" applyFill="1" applyBorder="1" applyAlignment="1">
      <alignment horizontal="center" vertical="center" wrapText="1" shrinkToFit="1"/>
    </xf>
    <xf numFmtId="0" fontId="28" fillId="35" borderId="22" xfId="42" applyFont="1" applyFill="1" applyBorder="1" applyAlignment="1">
      <alignment horizontal="center" vertical="center" wrapText="1" shrinkToFit="1"/>
    </xf>
    <xf numFmtId="0" fontId="28" fillId="35" borderId="0" xfId="42" applyFont="1" applyFill="1" applyBorder="1" applyAlignment="1">
      <alignment horizontal="center" vertical="center" wrapText="1" shrinkToFit="1"/>
    </xf>
    <xf numFmtId="0" fontId="28" fillId="35" borderId="27" xfId="42" applyFont="1" applyFill="1" applyBorder="1" applyAlignment="1">
      <alignment horizontal="center" vertical="center" wrapText="1" shrinkToFit="1"/>
    </xf>
    <xf numFmtId="0" fontId="28" fillId="35" borderId="28" xfId="42" applyFont="1" applyFill="1" applyBorder="1" applyAlignment="1">
      <alignment horizontal="center" vertical="center" wrapText="1" shrinkToFit="1"/>
    </xf>
    <xf numFmtId="0" fontId="28" fillId="35" borderId="107" xfId="42" applyFont="1" applyFill="1" applyBorder="1" applyAlignment="1">
      <alignment horizontal="left" vertical="center" wrapText="1"/>
    </xf>
    <xf numFmtId="0" fontId="28" fillId="35" borderId="108" xfId="42" applyFont="1" applyFill="1" applyBorder="1" applyAlignment="1">
      <alignment horizontal="left" vertical="center" wrapText="1"/>
    </xf>
    <xf numFmtId="0" fontId="21" fillId="35" borderId="109" xfId="42" applyFont="1" applyFill="1" applyBorder="1" applyAlignment="1">
      <alignment horizontal="center" vertical="center"/>
    </xf>
    <xf numFmtId="0" fontId="21" fillId="35" borderId="110" xfId="42" applyFont="1" applyFill="1" applyBorder="1" applyAlignment="1">
      <alignment horizontal="center" vertical="center"/>
    </xf>
    <xf numFmtId="0" fontId="21" fillId="35" borderId="111" xfId="42" applyFont="1" applyFill="1" applyBorder="1" applyAlignment="1">
      <alignment horizontal="center" vertical="center"/>
    </xf>
    <xf numFmtId="0" fontId="21" fillId="35" borderId="112" xfId="42" applyFont="1" applyFill="1" applyBorder="1" applyAlignment="1">
      <alignment horizontal="center" vertical="center"/>
    </xf>
    <xf numFmtId="0" fontId="21" fillId="33" borderId="108" xfId="42" applyFont="1" applyFill="1" applyBorder="1" applyAlignment="1">
      <alignment horizontal="center" vertical="center"/>
    </xf>
    <xf numFmtId="0" fontId="21" fillId="33" borderId="110" xfId="42" applyFont="1" applyFill="1" applyBorder="1" applyAlignment="1">
      <alignment horizontal="center" vertical="center"/>
    </xf>
    <xf numFmtId="0" fontId="21" fillId="35" borderId="61" xfId="42" applyFont="1" applyFill="1" applyBorder="1" applyAlignment="1">
      <alignment horizontal="center" vertical="center"/>
    </xf>
    <xf numFmtId="0" fontId="21" fillId="35" borderId="50" xfId="42" applyFont="1" applyFill="1" applyBorder="1" applyAlignment="1">
      <alignment horizontal="center" vertical="center"/>
    </xf>
    <xf numFmtId="0" fontId="21" fillId="35" borderId="27" xfId="42" applyFont="1" applyFill="1" applyBorder="1" applyAlignment="1">
      <alignment horizontal="center" vertical="center"/>
    </xf>
    <xf numFmtId="0" fontId="21" fillId="35" borderId="92" xfId="42" applyFont="1" applyFill="1" applyBorder="1" applyAlignment="1">
      <alignment horizontal="center" vertical="center"/>
    </xf>
    <xf numFmtId="0" fontId="21" fillId="33" borderId="28" xfId="42" applyFont="1" applyFill="1" applyBorder="1" applyAlignment="1">
      <alignment horizontal="center" vertical="center"/>
    </xf>
    <xf numFmtId="0" fontId="21" fillId="33" borderId="50" xfId="42" applyFont="1" applyFill="1" applyBorder="1" applyAlignment="1">
      <alignment horizontal="center" vertical="center"/>
    </xf>
    <xf numFmtId="0" fontId="28" fillId="35" borderId="115" xfId="42" applyFont="1" applyFill="1" applyBorder="1" applyAlignment="1">
      <alignment vertical="center" wrapText="1"/>
    </xf>
    <xf numFmtId="0" fontId="28" fillId="35" borderId="116" xfId="42" applyFont="1" applyFill="1" applyBorder="1" applyAlignment="1">
      <alignment vertical="center" wrapText="1"/>
    </xf>
    <xf numFmtId="0" fontId="20" fillId="35" borderId="56" xfId="42" applyFont="1" applyFill="1" applyBorder="1" applyAlignment="1">
      <alignment horizontal="left" vertical="center" shrinkToFit="1"/>
    </xf>
    <xf numFmtId="0" fontId="20" fillId="35" borderId="40" xfId="42" applyFont="1" applyFill="1" applyBorder="1" applyAlignment="1">
      <alignment horizontal="left" vertical="center" shrinkToFit="1"/>
    </xf>
    <xf numFmtId="0" fontId="21" fillId="0" borderId="65" xfId="42" applyFont="1" applyBorder="1" applyAlignment="1">
      <alignment horizontal="center" vertical="center"/>
    </xf>
    <xf numFmtId="0" fontId="21" fillId="0" borderId="39" xfId="42" applyFont="1" applyBorder="1" applyAlignment="1">
      <alignment horizontal="center" vertical="center"/>
    </xf>
    <xf numFmtId="0" fontId="21" fillId="0" borderId="38" xfId="42" applyFont="1" applyBorder="1" applyAlignment="1">
      <alignment horizontal="center" vertical="center"/>
    </xf>
    <xf numFmtId="0" fontId="21" fillId="0" borderId="66" xfId="42" applyFont="1" applyBorder="1" applyAlignment="1">
      <alignment horizontal="center" vertical="center"/>
    </xf>
    <xf numFmtId="0" fontId="20" fillId="35" borderId="122" xfId="42" applyFont="1" applyFill="1" applyBorder="1" applyAlignment="1">
      <alignment horizontal="left" vertical="center" shrinkToFit="1"/>
    </xf>
    <xf numFmtId="0" fontId="20" fillId="35" borderId="35" xfId="42" applyFont="1" applyFill="1" applyBorder="1" applyAlignment="1">
      <alignment horizontal="left" vertical="center" shrinkToFit="1"/>
    </xf>
    <xf numFmtId="0" fontId="21" fillId="0" borderId="63" xfId="42" applyFont="1" applyBorder="1" applyAlignment="1">
      <alignment horizontal="center" vertical="center"/>
    </xf>
    <xf numFmtId="0" fontId="21" fillId="0" borderId="34" xfId="42" applyFont="1" applyBorder="1" applyAlignment="1">
      <alignment horizontal="center" vertical="center"/>
    </xf>
    <xf numFmtId="0" fontId="21" fillId="35" borderId="117" xfId="42" applyFont="1" applyFill="1" applyBorder="1" applyAlignment="1">
      <alignment horizontal="center" vertical="center"/>
    </xf>
    <xf numFmtId="0" fontId="21" fillId="35" borderId="118" xfId="42" applyFont="1" applyFill="1" applyBorder="1" applyAlignment="1">
      <alignment horizontal="center" vertical="center"/>
    </xf>
    <xf numFmtId="0" fontId="21" fillId="35" borderId="119" xfId="42" applyFont="1" applyFill="1" applyBorder="1" applyAlignment="1">
      <alignment horizontal="center" vertical="center"/>
    </xf>
    <xf numFmtId="0" fontId="21" fillId="35" borderId="120" xfId="42" applyFont="1" applyFill="1" applyBorder="1" applyAlignment="1">
      <alignment horizontal="center" vertical="center"/>
    </xf>
    <xf numFmtId="0" fontId="21" fillId="35" borderId="102" xfId="42" applyFont="1" applyFill="1" applyBorder="1" applyAlignment="1">
      <alignment horizontal="center" vertical="center"/>
    </xf>
    <xf numFmtId="0" fontId="21" fillId="35" borderId="103" xfId="42" applyFont="1" applyFill="1" applyBorder="1" applyAlignment="1">
      <alignment horizontal="center" vertical="center"/>
    </xf>
    <xf numFmtId="0" fontId="21" fillId="35" borderId="104" xfId="42" applyFont="1" applyFill="1" applyBorder="1" applyAlignment="1">
      <alignment horizontal="center" vertical="center"/>
    </xf>
    <xf numFmtId="0" fontId="21" fillId="35" borderId="105" xfId="42" applyFont="1" applyFill="1" applyBorder="1" applyAlignment="1">
      <alignment horizontal="center" vertical="center"/>
    </xf>
    <xf numFmtId="0" fontId="28" fillId="35" borderId="114" xfId="42" applyFont="1" applyFill="1" applyBorder="1" applyAlignment="1">
      <alignment vertical="center" wrapText="1"/>
    </xf>
    <xf numFmtId="0" fontId="28" fillId="35" borderId="105" xfId="42" applyFont="1" applyFill="1" applyBorder="1" applyAlignment="1">
      <alignment vertical="center" wrapText="1"/>
    </xf>
    <xf numFmtId="0" fontId="38" fillId="35" borderId="17" xfId="42" applyFont="1" applyFill="1" applyBorder="1" applyAlignment="1">
      <alignment vertical="center" wrapText="1"/>
    </xf>
    <xf numFmtId="0" fontId="38" fillId="35" borderId="92" xfId="42" applyFont="1" applyFill="1" applyBorder="1" applyAlignment="1">
      <alignment vertical="center" wrapText="1"/>
    </xf>
    <xf numFmtId="0" fontId="20" fillId="34" borderId="58" xfId="42" applyFont="1" applyFill="1" applyBorder="1" applyAlignment="1">
      <alignment horizontal="center" vertical="center"/>
    </xf>
    <xf numFmtId="0" fontId="20" fillId="34" borderId="59" xfId="42" applyFont="1" applyFill="1" applyBorder="1" applyAlignment="1">
      <alignment horizontal="center" vertical="center"/>
    </xf>
    <xf numFmtId="0" fontId="20" fillId="34" borderId="60" xfId="42" applyFont="1" applyFill="1" applyBorder="1" applyAlignment="1">
      <alignment horizontal="center" vertical="center"/>
    </xf>
    <xf numFmtId="0" fontId="20" fillId="33" borderId="25" xfId="42" applyFont="1" applyFill="1" applyBorder="1" applyAlignment="1">
      <alignment horizontal="center" vertical="center"/>
    </xf>
    <xf numFmtId="0" fontId="20" fillId="33" borderId="24" xfId="42" applyFont="1" applyFill="1" applyBorder="1" applyAlignment="1">
      <alignment horizontal="center" vertical="center"/>
    </xf>
    <xf numFmtId="0" fontId="20" fillId="36" borderId="14" xfId="42" applyFont="1" applyFill="1" applyBorder="1" applyAlignment="1">
      <alignment horizontal="center" vertical="center" wrapText="1"/>
    </xf>
    <xf numFmtId="0" fontId="20" fillId="36" borderId="69" xfId="42" applyFont="1" applyFill="1" applyBorder="1" applyAlignment="1">
      <alignment horizontal="center" vertical="center" wrapText="1"/>
    </xf>
    <xf numFmtId="0" fontId="20" fillId="33" borderId="14" xfId="42" applyFont="1" applyFill="1" applyBorder="1" applyAlignment="1">
      <alignment horizontal="center" vertical="center"/>
    </xf>
    <xf numFmtId="0" fontId="20" fillId="33" borderId="15" xfId="42" applyFont="1" applyFill="1" applyBorder="1" applyAlignment="1">
      <alignment horizontal="center" vertical="center"/>
    </xf>
    <xf numFmtId="0" fontId="21" fillId="35" borderId="38" xfId="42" applyFont="1" applyFill="1" applyBorder="1" applyAlignment="1">
      <alignment horizontal="left" vertical="center" shrinkToFit="1"/>
    </xf>
    <xf numFmtId="0" fontId="21" fillId="35" borderId="40" xfId="42" applyFont="1" applyFill="1" applyBorder="1" applyAlignment="1">
      <alignment horizontal="left" vertical="center" shrinkToFit="1"/>
    </xf>
    <xf numFmtId="0" fontId="28" fillId="35" borderId="29" xfId="42" applyFont="1" applyFill="1" applyBorder="1" applyAlignment="1">
      <alignment horizontal="left" vertical="center"/>
    </xf>
    <xf numFmtId="0" fontId="28" fillId="35" borderId="62" xfId="42" applyFont="1" applyFill="1" applyBorder="1" applyAlignment="1">
      <alignment horizontal="left" vertical="center"/>
    </xf>
    <xf numFmtId="0" fontId="21" fillId="35" borderId="67" xfId="42" applyFont="1" applyFill="1" applyBorder="1" applyAlignment="1">
      <alignment horizontal="center" vertical="center"/>
    </xf>
    <xf numFmtId="0" fontId="21" fillId="35" borderId="20" xfId="42" applyFont="1" applyFill="1" applyBorder="1" applyAlignment="1">
      <alignment horizontal="center" vertical="center"/>
    </xf>
    <xf numFmtId="0" fontId="21" fillId="35" borderId="19" xfId="42" applyFont="1" applyFill="1" applyBorder="1" applyAlignment="1">
      <alignment horizontal="center" vertical="center"/>
    </xf>
    <xf numFmtId="0" fontId="21" fillId="35" borderId="62" xfId="42" applyFont="1" applyFill="1" applyBorder="1" applyAlignment="1">
      <alignment horizontal="center" vertical="center"/>
    </xf>
    <xf numFmtId="0" fontId="20" fillId="34" borderId="14" xfId="42" applyFont="1" applyFill="1" applyBorder="1" applyAlignment="1">
      <alignment horizontal="center" vertical="center" wrapText="1"/>
    </xf>
    <xf numFmtId="0" fontId="20" fillId="34" borderId="25" xfId="42" applyFont="1" applyFill="1" applyBorder="1" applyAlignment="1">
      <alignment horizontal="center" vertical="center"/>
    </xf>
    <xf numFmtId="0" fontId="20" fillId="34" borderId="16" xfId="42" applyFont="1" applyFill="1" applyBorder="1" applyAlignment="1">
      <alignment horizontal="center" vertical="center"/>
    </xf>
    <xf numFmtId="0" fontId="20" fillId="34" borderId="0" xfId="42" applyFont="1" applyFill="1" applyBorder="1" applyAlignment="1">
      <alignment horizontal="center" vertical="center"/>
    </xf>
    <xf numFmtId="0" fontId="20" fillId="35" borderId="49" xfId="42" applyFont="1" applyFill="1" applyBorder="1" applyAlignment="1">
      <alignment horizontal="left" vertical="center" shrinkToFit="1"/>
    </xf>
    <xf numFmtId="0" fontId="28" fillId="35" borderId="49" xfId="42" applyFont="1" applyFill="1" applyBorder="1" applyAlignment="1">
      <alignment horizontal="left" vertical="center" shrinkToFit="1"/>
    </xf>
    <xf numFmtId="0" fontId="28" fillId="35" borderId="47" xfId="42" applyFont="1" applyFill="1" applyBorder="1" applyAlignment="1">
      <alignment horizontal="left" vertical="center" shrinkToFit="1"/>
    </xf>
    <xf numFmtId="0" fontId="21" fillId="35" borderId="72" xfId="42" applyFont="1" applyFill="1" applyBorder="1" applyAlignment="1">
      <alignment horizontal="center" vertical="center"/>
    </xf>
    <xf numFmtId="0" fontId="21" fillId="35" borderId="46" xfId="42" applyFont="1" applyFill="1" applyBorder="1" applyAlignment="1">
      <alignment horizontal="center" vertical="center"/>
    </xf>
    <xf numFmtId="0" fontId="21" fillId="35" borderId="49" xfId="42" applyFont="1" applyFill="1" applyBorder="1" applyAlignment="1">
      <alignment horizontal="center" vertical="center"/>
    </xf>
    <xf numFmtId="0" fontId="21" fillId="35" borderId="73" xfId="42" applyFont="1" applyFill="1" applyBorder="1" applyAlignment="1">
      <alignment horizontal="center" vertical="center"/>
    </xf>
    <xf numFmtId="176" fontId="21" fillId="33" borderId="49" xfId="42" applyNumberFormat="1" applyFont="1" applyFill="1" applyBorder="1" applyAlignment="1">
      <alignment horizontal="left" vertical="center" shrinkToFit="1"/>
    </xf>
    <xf numFmtId="176" fontId="21" fillId="33" borderId="47" xfId="42" applyNumberFormat="1" applyFont="1" applyFill="1" applyBorder="1" applyAlignment="1">
      <alignment horizontal="left" vertical="center" shrinkToFit="1"/>
    </xf>
    <xf numFmtId="176" fontId="21" fillId="33" borderId="48" xfId="42" applyNumberFormat="1" applyFont="1" applyFill="1" applyBorder="1" applyAlignment="1">
      <alignment horizontal="left" vertical="center" shrinkToFit="1"/>
    </xf>
    <xf numFmtId="0" fontId="28" fillId="35" borderId="55" xfId="42" applyFont="1" applyFill="1" applyBorder="1" applyAlignment="1">
      <alignment horizontal="left" vertical="center" wrapText="1"/>
    </xf>
    <xf numFmtId="0" fontId="28" fillId="35" borderId="47" xfId="42" applyFont="1" applyFill="1" applyBorder="1" applyAlignment="1">
      <alignment horizontal="left" vertical="center" wrapText="1"/>
    </xf>
    <xf numFmtId="0" fontId="21" fillId="33" borderId="11" xfId="42" applyFont="1" applyFill="1" applyBorder="1" applyAlignment="1">
      <alignment vertical="center"/>
    </xf>
    <xf numFmtId="0" fontId="21" fillId="33" borderId="42" xfId="42" applyFont="1" applyFill="1" applyBorder="1" applyAlignment="1">
      <alignment vertical="center"/>
    </xf>
    <xf numFmtId="0" fontId="20" fillId="35" borderId="45" xfId="42" applyFont="1" applyFill="1" applyBorder="1" applyAlignment="1">
      <alignment horizontal="center" vertical="center" wrapText="1"/>
    </xf>
    <xf numFmtId="0" fontId="20" fillId="35" borderId="43" xfId="42" applyFont="1" applyFill="1" applyBorder="1" applyAlignment="1">
      <alignment horizontal="center" vertical="center" wrapText="1"/>
    </xf>
    <xf numFmtId="0" fontId="21" fillId="35" borderId="45" xfId="42" applyFont="1" applyFill="1" applyBorder="1" applyAlignment="1">
      <alignment horizontal="center" vertical="center"/>
    </xf>
    <xf numFmtId="0" fontId="21" fillId="35" borderId="71" xfId="42" applyFont="1" applyFill="1" applyBorder="1" applyAlignment="1">
      <alignment horizontal="center" vertical="center"/>
    </xf>
    <xf numFmtId="0" fontId="21" fillId="33" borderId="20" xfId="42" applyFont="1" applyFill="1" applyBorder="1" applyAlignment="1">
      <alignment horizontal="center" vertical="center"/>
    </xf>
    <xf numFmtId="0" fontId="21" fillId="33" borderId="19" xfId="42" applyFont="1" applyFill="1" applyBorder="1" applyAlignment="1">
      <alignment horizontal="left" vertical="center"/>
    </xf>
    <xf numFmtId="0" fontId="21" fillId="33" borderId="21" xfId="42" applyFont="1" applyFill="1" applyBorder="1" applyAlignment="1">
      <alignment horizontal="left" vertical="center"/>
    </xf>
    <xf numFmtId="0" fontId="21" fillId="33" borderId="20" xfId="42" applyFont="1" applyFill="1" applyBorder="1" applyAlignment="1">
      <alignment horizontal="left" vertical="center"/>
    </xf>
    <xf numFmtId="0" fontId="20" fillId="0" borderId="11" xfId="0" applyFont="1" applyBorder="1" applyAlignment="1">
      <alignment horizontal="center" vertical="center" textRotation="255"/>
    </xf>
    <xf numFmtId="0" fontId="20" fillId="0" borderId="12" xfId="0" applyFont="1" applyBorder="1" applyAlignment="1">
      <alignment horizontal="center" vertical="center" textRotation="255"/>
    </xf>
    <xf numFmtId="0" fontId="28" fillId="35" borderId="11" xfId="42" applyFont="1" applyFill="1" applyBorder="1" applyAlignment="1">
      <alignment horizontal="center" vertical="center" textRotation="255"/>
    </xf>
    <xf numFmtId="0" fontId="28" fillId="35" borderId="12" xfId="42" applyFont="1" applyFill="1" applyBorder="1" applyAlignment="1">
      <alignment horizontal="center" vertical="center" textRotation="255"/>
    </xf>
    <xf numFmtId="0" fontId="28" fillId="35" borderId="14" xfId="42" applyFont="1" applyFill="1" applyBorder="1" applyAlignment="1">
      <alignment horizontal="left" vertical="center" wrapText="1"/>
    </xf>
    <xf numFmtId="0" fontId="28" fillId="35" borderId="25" xfId="42" applyFont="1" applyFill="1" applyBorder="1" applyAlignment="1">
      <alignment horizontal="left" vertical="center" wrapText="1"/>
    </xf>
    <xf numFmtId="0" fontId="21" fillId="35" borderId="68" xfId="42" applyFont="1" applyFill="1" applyBorder="1" applyAlignment="1">
      <alignment horizontal="center" vertical="center"/>
    </xf>
    <xf numFmtId="0" fontId="21" fillId="35" borderId="24" xfId="42" applyFont="1" applyFill="1" applyBorder="1" applyAlignment="1">
      <alignment horizontal="center" vertical="center"/>
    </xf>
    <xf numFmtId="0" fontId="21" fillId="35" borderId="26" xfId="42" applyFont="1" applyFill="1" applyBorder="1" applyAlignment="1">
      <alignment horizontal="center" vertical="center"/>
    </xf>
    <xf numFmtId="0" fontId="21" fillId="35" borderId="69" xfId="42" applyFont="1" applyFill="1" applyBorder="1" applyAlignment="1">
      <alignment horizontal="center" vertical="center"/>
    </xf>
    <xf numFmtId="0" fontId="20" fillId="35" borderId="56" xfId="42" applyFont="1" applyFill="1" applyBorder="1" applyAlignment="1">
      <alignment horizontal="left" vertical="center" wrapText="1" shrinkToFit="1"/>
    </xf>
    <xf numFmtId="0" fontId="20" fillId="35" borderId="66" xfId="42" applyFont="1" applyFill="1" applyBorder="1" applyAlignment="1">
      <alignment horizontal="left" vertical="center" wrapText="1" shrinkToFit="1"/>
    </xf>
    <xf numFmtId="0" fontId="21" fillId="33" borderId="15" xfId="42" applyFont="1" applyFill="1" applyBorder="1" applyAlignment="1">
      <alignment horizontal="center" vertical="center"/>
    </xf>
    <xf numFmtId="176" fontId="21" fillId="33" borderId="14" xfId="42" applyNumberFormat="1" applyFont="1" applyFill="1" applyBorder="1" applyAlignment="1">
      <alignment horizontal="left" vertical="center"/>
    </xf>
    <xf numFmtId="176" fontId="21" fillId="33" borderId="25" xfId="42" applyNumberFormat="1" applyFont="1" applyFill="1" applyBorder="1" applyAlignment="1">
      <alignment horizontal="left" vertical="center"/>
    </xf>
    <xf numFmtId="176" fontId="21" fillId="33" borderId="15" xfId="42" applyNumberFormat="1" applyFont="1" applyFill="1" applyBorder="1" applyAlignment="1">
      <alignment horizontal="left" vertical="center"/>
    </xf>
    <xf numFmtId="176" fontId="21" fillId="33" borderId="45" xfId="42" applyNumberFormat="1" applyFont="1" applyFill="1" applyBorder="1" applyAlignment="1">
      <alignment horizontal="left" vertical="center"/>
    </xf>
    <xf numFmtId="176" fontId="21" fillId="33" borderId="43" xfId="42" applyNumberFormat="1" applyFont="1" applyFill="1" applyBorder="1" applyAlignment="1">
      <alignment horizontal="left" vertical="center"/>
    </xf>
    <xf numFmtId="176" fontId="21" fillId="33" borderId="37" xfId="42" applyNumberFormat="1" applyFont="1" applyFill="1" applyBorder="1" applyAlignment="1">
      <alignment horizontal="left" vertical="center"/>
    </xf>
    <xf numFmtId="0" fontId="21" fillId="33" borderId="11" xfId="42" applyFont="1" applyFill="1" applyBorder="1" applyAlignment="1">
      <alignment horizontal="center" vertical="center"/>
    </xf>
    <xf numFmtId="0" fontId="21" fillId="33" borderId="42" xfId="42" applyFont="1" applyFill="1" applyBorder="1" applyAlignment="1">
      <alignment horizontal="center" vertical="center"/>
    </xf>
    <xf numFmtId="0" fontId="21" fillId="35" borderId="38" xfId="42" applyFont="1" applyFill="1" applyBorder="1" applyAlignment="1">
      <alignment horizontal="center" vertical="center"/>
    </xf>
    <xf numFmtId="0" fontId="21" fillId="35" borderId="66" xfId="42" applyFont="1" applyFill="1" applyBorder="1" applyAlignment="1">
      <alignment horizontal="center" vertical="center"/>
    </xf>
    <xf numFmtId="176" fontId="21" fillId="33" borderId="38" xfId="42" applyNumberFormat="1" applyFont="1" applyFill="1" applyBorder="1" applyAlignment="1">
      <alignment horizontal="left" vertical="center"/>
    </xf>
    <xf numFmtId="176" fontId="21" fillId="33" borderId="40" xfId="42" applyNumberFormat="1" applyFont="1" applyFill="1" applyBorder="1" applyAlignment="1">
      <alignment horizontal="left" vertical="center"/>
    </xf>
    <xf numFmtId="176" fontId="21" fillId="33" borderId="41" xfId="42" applyNumberFormat="1" applyFont="1" applyFill="1" applyBorder="1" applyAlignment="1">
      <alignment horizontal="left" vertical="center"/>
    </xf>
    <xf numFmtId="0" fontId="20" fillId="33" borderId="29" xfId="42" applyFont="1" applyFill="1" applyBorder="1" applyAlignment="1">
      <alignment horizontal="center" vertical="center"/>
    </xf>
    <xf numFmtId="0" fontId="20" fillId="33" borderId="21" xfId="42" applyFont="1" applyFill="1" applyBorder="1" applyAlignment="1">
      <alignment horizontal="center" vertical="center"/>
    </xf>
    <xf numFmtId="0" fontId="20" fillId="33" borderId="30" xfId="42" applyFont="1" applyFill="1" applyBorder="1" applyAlignment="1">
      <alignment horizontal="center" vertical="center"/>
    </xf>
    <xf numFmtId="0" fontId="28" fillId="35" borderId="32" xfId="42" applyFont="1" applyFill="1" applyBorder="1" applyAlignment="1">
      <alignment horizontal="center" vertical="center" wrapText="1" shrinkToFit="1"/>
    </xf>
    <xf numFmtId="0" fontId="28" fillId="35" borderId="50" xfId="42" applyFont="1" applyFill="1" applyBorder="1" applyAlignment="1">
      <alignment horizontal="center" vertical="center" wrapText="1" shrinkToFit="1"/>
    </xf>
    <xf numFmtId="0" fontId="28" fillId="35" borderId="33" xfId="42" applyFont="1" applyFill="1" applyBorder="1" applyAlignment="1">
      <alignment vertical="center"/>
    </xf>
    <xf numFmtId="0" fontId="28" fillId="35" borderId="35" xfId="42" applyFont="1" applyFill="1" applyBorder="1" applyAlignment="1">
      <alignment vertical="center"/>
    </xf>
    <xf numFmtId="0" fontId="28" fillId="35" borderId="38" xfId="42" applyFont="1" applyFill="1" applyBorder="1" applyAlignment="1">
      <alignment vertical="center"/>
    </xf>
    <xf numFmtId="0" fontId="28" fillId="35" borderId="40" xfId="42" applyFont="1" applyFill="1" applyBorder="1" applyAlignment="1">
      <alignment vertical="center"/>
    </xf>
    <xf numFmtId="0" fontId="21" fillId="35" borderId="65" xfId="42" applyFont="1" applyFill="1" applyBorder="1" applyAlignment="1">
      <alignment horizontal="center" vertical="center"/>
    </xf>
    <xf numFmtId="0" fontId="21" fillId="35" borderId="39" xfId="42" applyFont="1" applyFill="1" applyBorder="1" applyAlignment="1">
      <alignment horizontal="center" vertical="center"/>
    </xf>
    <xf numFmtId="0" fontId="20" fillId="33" borderId="14" xfId="42" applyFont="1" applyFill="1" applyBorder="1" applyAlignment="1">
      <alignment horizontal="center" vertical="center" wrapText="1"/>
    </xf>
    <xf numFmtId="0" fontId="20" fillId="33" borderId="25" xfId="42" applyFont="1" applyFill="1" applyBorder="1" applyAlignment="1">
      <alignment horizontal="center" vertical="center" wrapText="1"/>
    </xf>
    <xf numFmtId="0" fontId="20" fillId="33" borderId="16" xfId="42" applyFont="1" applyFill="1" applyBorder="1" applyAlignment="1">
      <alignment horizontal="center" vertical="center" wrapText="1"/>
    </xf>
    <xf numFmtId="0" fontId="20" fillId="33" borderId="0" xfId="42" applyFont="1" applyFill="1" applyBorder="1" applyAlignment="1">
      <alignment horizontal="center" vertical="center" wrapText="1"/>
    </xf>
    <xf numFmtId="0" fontId="20" fillId="33" borderId="17" xfId="42" applyFont="1" applyFill="1" applyBorder="1" applyAlignment="1">
      <alignment horizontal="center" vertical="center" wrapText="1"/>
    </xf>
    <xf numFmtId="0" fontId="20" fillId="33" borderId="28" xfId="42" applyFont="1" applyFill="1" applyBorder="1" applyAlignment="1">
      <alignment horizontal="center" vertical="center" wrapText="1"/>
    </xf>
    <xf numFmtId="0" fontId="22" fillId="33" borderId="27" xfId="42" applyFont="1" applyFill="1" applyBorder="1" applyAlignment="1">
      <alignment horizontal="left" vertical="center" wrapText="1"/>
    </xf>
    <xf numFmtId="0" fontId="22" fillId="33" borderId="28" xfId="42" applyFont="1" applyFill="1" applyBorder="1" applyAlignment="1">
      <alignment horizontal="left" vertical="center" wrapText="1"/>
    </xf>
    <xf numFmtId="0" fontId="22" fillId="33" borderId="50" xfId="42" applyFont="1" applyFill="1" applyBorder="1" applyAlignment="1">
      <alignment horizontal="left" vertical="center" wrapText="1"/>
    </xf>
    <xf numFmtId="0" fontId="20" fillId="0" borderId="11" xfId="42" applyFont="1" applyBorder="1" applyAlignment="1">
      <alignment horizontal="center" vertical="center" textRotation="255"/>
    </xf>
    <xf numFmtId="0" fontId="20" fillId="0" borderId="12" xfId="42" applyFont="1" applyBorder="1" applyAlignment="1">
      <alignment horizontal="center" vertical="center" textRotation="255"/>
    </xf>
    <xf numFmtId="0" fontId="20" fillId="0" borderId="13" xfId="42" applyFont="1" applyBorder="1" applyAlignment="1">
      <alignment horizontal="center" vertical="center" textRotation="255"/>
    </xf>
    <xf numFmtId="0" fontId="20" fillId="0" borderId="25" xfId="42" applyFont="1" applyBorder="1" applyAlignment="1">
      <alignment horizontal="center" vertical="center" wrapText="1"/>
    </xf>
    <xf numFmtId="0" fontId="20" fillId="0" borderId="0" xfId="42" applyFont="1" applyBorder="1" applyAlignment="1">
      <alignment horizontal="center" vertical="center" wrapText="1"/>
    </xf>
    <xf numFmtId="0" fontId="20" fillId="0" borderId="28" xfId="42" applyFont="1" applyBorder="1" applyAlignment="1">
      <alignment horizontal="center" vertical="center" wrapText="1"/>
    </xf>
    <xf numFmtId="0" fontId="23" fillId="0" borderId="22" xfId="42" applyFont="1" applyBorder="1" applyAlignment="1">
      <alignment horizontal="left" vertical="center" wrapText="1" shrinkToFit="1"/>
    </xf>
    <xf numFmtId="0" fontId="23" fillId="0" borderId="0" xfId="42" applyFont="1" applyBorder="1" applyAlignment="1">
      <alignment horizontal="left" vertical="center" wrapText="1" shrinkToFit="1"/>
    </xf>
    <xf numFmtId="0" fontId="23" fillId="0" borderId="23" xfId="42" applyFont="1" applyBorder="1" applyAlignment="1">
      <alignment horizontal="left" vertical="center" wrapText="1" shrinkToFit="1"/>
    </xf>
    <xf numFmtId="0" fontId="23" fillId="0" borderId="27" xfId="42" applyFont="1" applyBorder="1" applyAlignment="1">
      <alignment horizontal="left" vertical="center" wrapText="1" shrinkToFit="1"/>
    </xf>
    <xf numFmtId="0" fontId="23" fillId="0" borderId="28" xfId="42" applyFont="1" applyBorder="1" applyAlignment="1">
      <alignment horizontal="left" vertical="center" wrapText="1" shrinkToFit="1"/>
    </xf>
    <xf numFmtId="178" fontId="20" fillId="0" borderId="75" xfId="42" applyNumberFormat="1" applyFont="1" applyBorder="1" applyAlignment="1">
      <alignment horizontal="center" vertical="center"/>
    </xf>
    <xf numFmtId="178" fontId="20" fillId="0" borderId="76" xfId="0" applyNumberFormat="1" applyFont="1" applyBorder="1" applyAlignment="1">
      <alignment horizontal="center" vertical="center"/>
    </xf>
    <xf numFmtId="0" fontId="20" fillId="0" borderId="75" xfId="42" applyFont="1" applyBorder="1" applyAlignment="1">
      <alignment horizontal="center" vertical="center"/>
    </xf>
    <xf numFmtId="0" fontId="20" fillId="0" borderId="76" xfId="0" applyFont="1" applyBorder="1" applyAlignment="1">
      <alignment horizontal="center" vertical="center"/>
    </xf>
    <xf numFmtId="0" fontId="20" fillId="0" borderId="75" xfId="42" applyFont="1" applyBorder="1" applyAlignment="1">
      <alignment horizontal="left" vertical="center" indent="1" shrinkToFit="1"/>
    </xf>
    <xf numFmtId="0" fontId="20" fillId="0" borderId="77" xfId="0" applyFont="1" applyBorder="1" applyAlignment="1">
      <alignment horizontal="left" vertical="center" indent="1" shrinkToFit="1"/>
    </xf>
    <xf numFmtId="0" fontId="18" fillId="0" borderId="77" xfId="0" applyFont="1" applyBorder="1" applyAlignment="1">
      <alignment horizontal="left" vertical="center" indent="1" shrinkToFit="1"/>
    </xf>
    <xf numFmtId="0" fontId="20" fillId="34" borderId="84" xfId="42" applyFont="1" applyFill="1" applyBorder="1" applyAlignment="1">
      <alignment horizontal="left" vertical="center" indent="1" shrinkToFit="1"/>
    </xf>
    <xf numFmtId="0" fontId="20" fillId="34" borderId="86" xfId="42" applyFont="1" applyFill="1" applyBorder="1" applyAlignment="1">
      <alignment horizontal="left" vertical="center" indent="1" shrinkToFit="1"/>
    </xf>
    <xf numFmtId="0" fontId="20" fillId="33" borderId="21" xfId="42" applyFont="1" applyFill="1" applyBorder="1" applyAlignment="1">
      <alignment horizontal="left" vertical="center"/>
    </xf>
    <xf numFmtId="0" fontId="23" fillId="33" borderId="19" xfId="42" applyFont="1" applyFill="1" applyBorder="1" applyAlignment="1">
      <alignment vertical="center" wrapText="1" shrinkToFit="1"/>
    </xf>
    <xf numFmtId="0" fontId="23" fillId="33" borderId="21" xfId="42" applyFont="1" applyFill="1" applyBorder="1" applyAlignment="1">
      <alignment vertical="center" wrapText="1" shrinkToFit="1"/>
    </xf>
    <xf numFmtId="0" fontId="23" fillId="33" borderId="20" xfId="42" applyFont="1" applyFill="1" applyBorder="1" applyAlignment="1">
      <alignment vertical="center" wrapText="1" shrinkToFit="1"/>
    </xf>
    <xf numFmtId="0" fontId="20" fillId="36" borderId="29" xfId="42" applyFont="1" applyFill="1" applyBorder="1" applyAlignment="1">
      <alignment horizontal="center" vertical="center" wrapText="1"/>
    </xf>
    <xf numFmtId="0" fontId="20" fillId="36" borderId="62" xfId="42" applyFont="1" applyFill="1" applyBorder="1" applyAlignment="1">
      <alignment horizontal="center" vertical="center" wrapText="1"/>
    </xf>
    <xf numFmtId="0" fontId="20" fillId="34" borderId="51" xfId="42" applyFont="1" applyFill="1" applyBorder="1" applyAlignment="1">
      <alignment horizontal="center" vertical="center" textRotation="255"/>
    </xf>
    <xf numFmtId="0" fontId="20" fillId="34" borderId="53" xfId="42" applyFont="1" applyFill="1" applyBorder="1" applyAlignment="1">
      <alignment horizontal="center" vertical="center" textRotation="255"/>
    </xf>
    <xf numFmtId="0" fontId="20" fillId="33" borderId="27" xfId="42" applyFont="1" applyFill="1" applyBorder="1" applyAlignment="1">
      <alignment horizontal="center" vertical="center" wrapText="1"/>
    </xf>
    <xf numFmtId="0" fontId="20" fillId="33" borderId="50" xfId="42" applyFont="1" applyFill="1" applyBorder="1" applyAlignment="1">
      <alignment horizontal="center" vertical="center" wrapText="1"/>
    </xf>
    <xf numFmtId="178" fontId="20" fillId="34" borderId="20" xfId="0" applyNumberFormat="1" applyFont="1" applyFill="1" applyBorder="1" applyAlignment="1">
      <alignment horizontal="center" vertical="center"/>
    </xf>
    <xf numFmtId="0" fontId="20" fillId="33" borderId="19" xfId="42" applyFont="1" applyFill="1" applyBorder="1" applyAlignment="1">
      <alignment horizontal="center" vertical="center"/>
    </xf>
    <xf numFmtId="0" fontId="20" fillId="34" borderId="20" xfId="0" applyFont="1" applyFill="1" applyBorder="1" applyAlignment="1">
      <alignment horizontal="center" vertical="center"/>
    </xf>
    <xf numFmtId="0" fontId="28" fillId="35" borderId="14" xfId="0" applyFont="1" applyFill="1" applyBorder="1" applyAlignment="1">
      <alignment horizontal="center" vertical="center" textRotation="255" wrapText="1"/>
    </xf>
    <xf numFmtId="0" fontId="28" fillId="35" borderId="16" xfId="0" applyFont="1" applyFill="1" applyBorder="1" applyAlignment="1">
      <alignment horizontal="center" vertical="center" textRotation="255" wrapText="1"/>
    </xf>
    <xf numFmtId="0" fontId="28" fillId="35" borderId="17" xfId="42" applyFont="1" applyFill="1" applyBorder="1" applyAlignment="1">
      <alignment vertical="center" wrapText="1"/>
    </xf>
    <xf numFmtId="0" fontId="28" fillId="35" borderId="92" xfId="42" applyFont="1" applyFill="1" applyBorder="1" applyAlignment="1">
      <alignment vertical="center" wrapText="1"/>
    </xf>
    <xf numFmtId="176" fontId="21" fillId="33" borderId="19" xfId="42" applyNumberFormat="1" applyFont="1" applyFill="1" applyBorder="1" applyAlignment="1">
      <alignment horizontal="left" vertical="center"/>
    </xf>
    <xf numFmtId="176" fontId="21" fillId="33" borderId="21" xfId="42" applyNumberFormat="1" applyFont="1" applyFill="1" applyBorder="1" applyAlignment="1">
      <alignment horizontal="left" vertical="center"/>
    </xf>
    <xf numFmtId="176" fontId="21" fillId="33" borderId="30" xfId="42" applyNumberFormat="1" applyFont="1" applyFill="1" applyBorder="1" applyAlignment="1">
      <alignment horizontal="left" vertical="center"/>
    </xf>
    <xf numFmtId="0" fontId="20" fillId="35" borderId="14" xfId="42" applyFont="1" applyFill="1" applyBorder="1" applyAlignment="1">
      <alignment horizontal="center" vertical="center"/>
    </xf>
    <xf numFmtId="0" fontId="0" fillId="0" borderId="87"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87" xfId="0" applyBorder="1" applyAlignment="1">
      <alignment horizontal="center" vertical="center" wrapText="1"/>
    </xf>
    <xf numFmtId="0" fontId="0" fillId="0" borderId="29" xfId="0" applyBorder="1" applyAlignment="1">
      <alignment horizontal="left" vertical="center"/>
    </xf>
    <xf numFmtId="0" fontId="0" fillId="0" borderId="21" xfId="0" applyBorder="1" applyAlignment="1">
      <alignment horizontal="left" vertical="center"/>
    </xf>
    <xf numFmtId="0" fontId="0" fillId="0" borderId="30" xfId="0" applyBorder="1" applyAlignment="1">
      <alignment horizontal="left" vertical="center"/>
    </xf>
    <xf numFmtId="0" fontId="0" fillId="0" borderId="14" xfId="0" applyBorder="1" applyAlignment="1">
      <alignment horizontal="center" vertical="center"/>
    </xf>
    <xf numFmtId="0" fontId="0" fillId="0" borderId="15" xfId="0" applyBorder="1" applyAlignment="1">
      <alignment horizontal="center" vertical="center"/>
    </xf>
    <xf numFmtId="0" fontId="18" fillId="0" borderId="17" xfId="0" applyFont="1" applyBorder="1" applyAlignment="1">
      <alignment horizontal="center" vertical="center"/>
    </xf>
    <xf numFmtId="0" fontId="18" fillId="0" borderId="18" xfId="0" applyFont="1" applyBorder="1" applyAlignment="1">
      <alignment horizontal="center" vertical="center"/>
    </xf>
    <xf numFmtId="0" fontId="0" fillId="0" borderId="0" xfId="0">
      <alignment vertical="center"/>
    </xf>
    <xf numFmtId="0" fontId="18" fillId="0" borderId="0" xfId="0" applyFont="1">
      <alignment vertical="center"/>
    </xf>
    <xf numFmtId="0" fontId="18" fillId="0" borderId="12" xfId="0" applyFont="1" applyBorder="1" applyAlignment="1">
      <alignment horizontal="center" vertical="center"/>
    </xf>
    <xf numFmtId="0" fontId="18" fillId="0" borderId="13" xfId="0" applyFont="1" applyBorder="1" applyAlignment="1">
      <alignment horizontal="center" vertical="center"/>
    </xf>
    <xf numFmtId="0" fontId="0" fillId="0" borderId="11" xfId="0" applyBorder="1" applyAlignment="1">
      <alignment horizontal="center" vertical="center" wrapText="1"/>
    </xf>
    <xf numFmtId="0" fontId="18" fillId="0" borderId="12" xfId="0" applyFont="1" applyBorder="1" applyAlignment="1">
      <alignment horizontal="center" vertical="center" wrapText="1"/>
    </xf>
    <xf numFmtId="0" fontId="18" fillId="0" borderId="13" xfId="0" applyFont="1" applyBorder="1" applyAlignment="1">
      <alignment horizontal="center" vertical="center" wrapText="1"/>
    </xf>
    <xf numFmtId="0" fontId="0" fillId="0" borderId="29" xfId="0" applyBorder="1" applyAlignment="1">
      <alignment horizontal="center" vertical="center"/>
    </xf>
    <xf numFmtId="0" fontId="23" fillId="0" borderId="21" xfId="42" applyFont="1" applyBorder="1" applyAlignment="1">
      <alignment horizontal="left" vertical="center"/>
    </xf>
  </cellXfs>
  <cellStyles count="43">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標準_⑤参考様式11,12号別紙(収支実績報告書（支援交付金））" xfId="42" xr:uid="{00000000-0005-0000-0000-000029000000}"/>
    <cellStyle name="良い" xfId="6" builtinId="26" customBuiltin="1"/>
  </cellStyles>
  <dxfs count="0"/>
  <tableStyles count="0" defaultTableStyle="TableStyleMedium2" defaultPivotStyle="PivotStyleLight16"/>
  <colors>
    <mruColors>
      <color rgb="FFFFFFCC"/>
      <color rgb="FFFFCC99"/>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00000"/>
  </sheetPr>
  <dimension ref="B1:T96"/>
  <sheetViews>
    <sheetView showGridLines="0" tabSelected="1" view="pageBreakPreview" zoomScaleNormal="100" zoomScaleSheetLayoutView="100" workbookViewId="0">
      <selection activeCell="X20" sqref="X20"/>
    </sheetView>
  </sheetViews>
  <sheetFormatPr defaultColWidth="9" defaultRowHeight="13.5" x14ac:dyDescent="0.15"/>
  <cols>
    <col min="1" max="1" width="2.875" style="12" customWidth="1"/>
    <col min="2" max="2" width="5.75" style="12" customWidth="1"/>
    <col min="3" max="4" width="5.625" style="12" customWidth="1"/>
    <col min="5" max="6" width="15.375" style="12" customWidth="1"/>
    <col min="7" max="7" width="6.625" style="12" customWidth="1"/>
    <col min="8" max="8" width="3.125" style="12" customWidth="1"/>
    <col min="9" max="10" width="9.125" style="12" customWidth="1"/>
    <col min="11" max="11" width="6.625" style="12" customWidth="1"/>
    <col min="12" max="17" width="5.75" style="12" customWidth="1"/>
    <col min="18" max="18" width="16.875" style="12" customWidth="1"/>
    <col min="19" max="19" width="2.125" style="12" customWidth="1"/>
    <col min="20" max="16384" width="9" style="12"/>
  </cols>
  <sheetData>
    <row r="1" spans="2:20" s="2" customFormat="1" ht="15" customHeight="1" x14ac:dyDescent="0.15">
      <c r="B1" s="4" t="s">
        <v>40</v>
      </c>
      <c r="C1" s="4"/>
      <c r="D1" s="4"/>
      <c r="E1" s="4"/>
    </row>
    <row r="2" spans="2:20" s="2" customFormat="1" ht="9.9499999999999993" customHeight="1" x14ac:dyDescent="0.15"/>
    <row r="3" spans="2:20" s="13" customFormat="1" ht="18" customHeight="1" thickBot="1" x14ac:dyDescent="0.2">
      <c r="B3" s="9" t="s">
        <v>44</v>
      </c>
      <c r="C3" s="10"/>
      <c r="D3" s="8" t="s">
        <v>13</v>
      </c>
      <c r="E3" s="8"/>
      <c r="F3" s="8"/>
      <c r="G3" s="8"/>
      <c r="H3" s="8"/>
      <c r="I3" s="8"/>
      <c r="J3" s="8"/>
    </row>
    <row r="4" spans="2:20" s="13" customFormat="1" ht="31.15" customHeight="1" thickTop="1" thickBot="1" x14ac:dyDescent="0.2">
      <c r="B4" s="11" t="s">
        <v>14</v>
      </c>
      <c r="C4" s="15"/>
      <c r="D4" s="15"/>
      <c r="E4" s="15"/>
      <c r="F4" s="15"/>
      <c r="G4" s="15"/>
      <c r="H4" s="15"/>
      <c r="I4" s="15"/>
      <c r="J4" s="15"/>
      <c r="K4" s="14"/>
      <c r="L4" s="289" t="s">
        <v>45</v>
      </c>
      <c r="M4" s="290"/>
      <c r="N4" s="287"/>
      <c r="O4" s="287"/>
      <c r="P4" s="287"/>
      <c r="Q4" s="287"/>
      <c r="R4" s="288"/>
    </row>
    <row r="5" spans="2:20" s="2" customFormat="1" ht="18" customHeight="1" thickTop="1" thickBot="1" x14ac:dyDescent="0.2">
      <c r="B5" s="1"/>
      <c r="C5" s="1"/>
      <c r="D5" s="1"/>
      <c r="E5" s="1"/>
      <c r="F5" s="1"/>
      <c r="G5" s="1"/>
      <c r="H5" s="1"/>
      <c r="I5" s="1"/>
      <c r="J5" s="1"/>
      <c r="K5" s="1"/>
      <c r="L5" s="1"/>
      <c r="M5" s="1"/>
      <c r="N5" s="1"/>
      <c r="O5" s="1"/>
      <c r="P5" s="1"/>
      <c r="Q5" s="1"/>
      <c r="R5" s="1"/>
    </row>
    <row r="6" spans="2:20" s="2" customFormat="1" ht="33.6" customHeight="1" thickTop="1" thickBot="1" x14ac:dyDescent="0.2">
      <c r="B6" s="463" t="s">
        <v>46</v>
      </c>
      <c r="C6" s="253" t="s">
        <v>11</v>
      </c>
      <c r="D6" s="466"/>
      <c r="E6" s="26" t="s">
        <v>0</v>
      </c>
      <c r="F6" s="474"/>
      <c r="G6" s="475"/>
      <c r="H6" s="476" t="s">
        <v>15</v>
      </c>
      <c r="I6" s="477"/>
      <c r="J6" s="478" t="str">
        <f>+IF(N4="","",N4)</f>
        <v/>
      </c>
      <c r="K6" s="479"/>
      <c r="L6" s="480"/>
      <c r="M6" s="480"/>
      <c r="N6" s="480"/>
      <c r="O6" s="27" t="s">
        <v>39</v>
      </c>
      <c r="P6" s="27"/>
      <c r="Q6" s="27"/>
      <c r="R6" s="28"/>
      <c r="S6" s="1"/>
    </row>
    <row r="7" spans="2:20" s="2" customFormat="1" ht="18" customHeight="1" thickTop="1" x14ac:dyDescent="0.15">
      <c r="B7" s="464"/>
      <c r="C7" s="254"/>
      <c r="D7" s="467"/>
      <c r="E7" s="29" t="s">
        <v>21</v>
      </c>
      <c r="F7" s="30"/>
      <c r="G7" s="30"/>
      <c r="H7" s="30"/>
      <c r="I7" s="30"/>
      <c r="J7" s="30"/>
      <c r="K7" s="1"/>
      <c r="L7" s="1"/>
      <c r="M7" s="1"/>
      <c r="N7" s="1"/>
      <c r="O7" s="1"/>
      <c r="P7" s="1"/>
      <c r="Q7" s="4"/>
      <c r="R7" s="31"/>
      <c r="S7" s="1"/>
    </row>
    <row r="8" spans="2:20" s="2" customFormat="1" ht="18" customHeight="1" x14ac:dyDescent="0.15">
      <c r="B8" s="464"/>
      <c r="C8" s="254"/>
      <c r="D8" s="467"/>
      <c r="E8" s="469" t="s">
        <v>208</v>
      </c>
      <c r="F8" s="470"/>
      <c r="G8" s="470"/>
      <c r="H8" s="470"/>
      <c r="I8" s="470"/>
      <c r="J8" s="470"/>
      <c r="K8" s="470"/>
      <c r="L8" s="470"/>
      <c r="M8" s="470"/>
      <c r="N8" s="470"/>
      <c r="O8" s="470"/>
      <c r="P8" s="470"/>
      <c r="Q8" s="470"/>
      <c r="R8" s="471"/>
    </row>
    <row r="9" spans="2:20" s="2" customFormat="1" ht="18" customHeight="1" x14ac:dyDescent="0.15">
      <c r="B9" s="464"/>
      <c r="C9" s="254"/>
      <c r="D9" s="467"/>
      <c r="E9" s="29" t="s">
        <v>22</v>
      </c>
      <c r="F9" s="30"/>
      <c r="G9" s="30"/>
      <c r="H9" s="30"/>
      <c r="I9" s="30"/>
      <c r="J9" s="32"/>
      <c r="K9" s="32"/>
      <c r="L9" s="32"/>
      <c r="M9" s="32"/>
      <c r="N9" s="32"/>
      <c r="O9" s="32"/>
      <c r="P9" s="32"/>
      <c r="Q9" s="32"/>
      <c r="R9" s="33"/>
    </row>
    <row r="10" spans="2:20" s="2" customFormat="1" ht="18" customHeight="1" x14ac:dyDescent="0.15">
      <c r="B10" s="464"/>
      <c r="C10" s="255"/>
      <c r="D10" s="468"/>
      <c r="E10" s="472" t="s">
        <v>201</v>
      </c>
      <c r="F10" s="473"/>
      <c r="G10" s="473"/>
      <c r="H10" s="470"/>
      <c r="I10" s="470"/>
      <c r="J10" s="470"/>
      <c r="K10" s="470"/>
      <c r="L10" s="470"/>
      <c r="M10" s="470"/>
      <c r="N10" s="470"/>
      <c r="O10" s="470"/>
      <c r="P10" s="470"/>
      <c r="Q10" s="470"/>
      <c r="R10" s="471"/>
    </row>
    <row r="11" spans="2:20" s="2" customFormat="1" ht="18" customHeight="1" x14ac:dyDescent="0.15">
      <c r="B11" s="464"/>
      <c r="C11" s="454" t="s">
        <v>12</v>
      </c>
      <c r="D11" s="455"/>
      <c r="E11" s="16" t="s">
        <v>16</v>
      </c>
      <c r="F11" s="291"/>
      <c r="G11" s="292"/>
      <c r="H11" s="293" t="s">
        <v>17</v>
      </c>
      <c r="I11" s="294"/>
      <c r="J11" s="481" t="str">
        <f>+J6</f>
        <v/>
      </c>
      <c r="K11" s="482"/>
      <c r="L11" s="482"/>
      <c r="M11" s="482"/>
      <c r="N11" s="482"/>
      <c r="O11" s="53" t="str">
        <f>+IF(O6="","",O6)</f>
        <v>代表</v>
      </c>
      <c r="P11" s="53" t="str">
        <f>+IF(P6="","",P6)</f>
        <v/>
      </c>
      <c r="Q11" s="53"/>
      <c r="R11" s="54"/>
    </row>
    <row r="12" spans="2:20" s="2" customFormat="1" ht="18" customHeight="1" x14ac:dyDescent="0.15">
      <c r="B12" s="464"/>
      <c r="C12" s="456"/>
      <c r="D12" s="457"/>
      <c r="E12" s="34" t="s">
        <v>20</v>
      </c>
      <c r="F12" s="35"/>
      <c r="G12" s="35"/>
      <c r="H12" s="35"/>
      <c r="I12" s="35"/>
      <c r="J12" s="35"/>
      <c r="K12" s="35"/>
      <c r="L12" s="36"/>
      <c r="M12" s="36"/>
      <c r="N12" s="36"/>
      <c r="O12" s="36"/>
      <c r="P12" s="36"/>
      <c r="Q12" s="37"/>
      <c r="R12" s="38"/>
    </row>
    <row r="13" spans="2:20" s="2" customFormat="1" ht="18" customHeight="1" x14ac:dyDescent="0.15">
      <c r="B13" s="465"/>
      <c r="C13" s="458"/>
      <c r="D13" s="459"/>
      <c r="E13" s="460" t="s">
        <v>35</v>
      </c>
      <c r="F13" s="461"/>
      <c r="G13" s="461"/>
      <c r="H13" s="461"/>
      <c r="I13" s="461"/>
      <c r="J13" s="461"/>
      <c r="K13" s="461"/>
      <c r="L13" s="461"/>
      <c r="M13" s="461"/>
      <c r="N13" s="461"/>
      <c r="O13" s="461"/>
      <c r="P13" s="461"/>
      <c r="Q13" s="461"/>
      <c r="R13" s="462"/>
      <c r="S13" s="5"/>
      <c r="T13" s="5"/>
    </row>
    <row r="14" spans="2:20" s="2" customFormat="1" ht="18" hidden="1" customHeight="1" x14ac:dyDescent="0.15">
      <c r="B14" s="489" t="s">
        <v>1</v>
      </c>
      <c r="C14" s="325" t="s">
        <v>10</v>
      </c>
      <c r="D14" s="326"/>
      <c r="E14" s="16" t="s">
        <v>18</v>
      </c>
      <c r="F14" s="291"/>
      <c r="G14" s="493"/>
      <c r="H14" s="494" t="s">
        <v>19</v>
      </c>
      <c r="I14" s="495"/>
      <c r="J14" s="49" t="s">
        <v>48</v>
      </c>
      <c r="K14" s="50"/>
      <c r="L14" s="51"/>
      <c r="M14" s="51"/>
      <c r="N14" s="52"/>
      <c r="O14" s="52"/>
      <c r="P14" s="25"/>
      <c r="Q14" s="483"/>
      <c r="R14" s="483"/>
    </row>
    <row r="15" spans="2:20" s="2" customFormat="1" ht="69.95" hidden="1" customHeight="1" x14ac:dyDescent="0.15">
      <c r="B15" s="490"/>
      <c r="C15" s="491"/>
      <c r="D15" s="492"/>
      <c r="E15" s="484" t="s">
        <v>47</v>
      </c>
      <c r="F15" s="485"/>
      <c r="G15" s="485"/>
      <c r="H15" s="485"/>
      <c r="I15" s="485"/>
      <c r="J15" s="485"/>
      <c r="K15" s="485"/>
      <c r="L15" s="485"/>
      <c r="M15" s="485"/>
      <c r="N15" s="485"/>
      <c r="O15" s="485"/>
      <c r="P15" s="485"/>
      <c r="Q15" s="485"/>
      <c r="R15" s="486"/>
      <c r="S15" s="3"/>
      <c r="T15" s="3"/>
    </row>
    <row r="16" spans="2:20" s="2" customFormat="1" ht="20.100000000000001" customHeight="1" x14ac:dyDescent="0.15">
      <c r="B16" s="6"/>
    </row>
    <row r="17" spans="2:18" s="2" customFormat="1" ht="20.100000000000001" customHeight="1" thickBot="1" x14ac:dyDescent="0.2">
      <c r="B17" s="24" t="s">
        <v>27</v>
      </c>
      <c r="C17" s="7"/>
      <c r="D17" s="7"/>
      <c r="E17" s="7"/>
      <c r="F17" s="7"/>
      <c r="G17" s="7"/>
      <c r="H17" s="7"/>
      <c r="I17" s="7"/>
    </row>
    <row r="18" spans="2:18" s="2" customFormat="1" ht="30" customHeight="1" thickTop="1" x14ac:dyDescent="0.15">
      <c r="B18" s="391" t="s">
        <v>176</v>
      </c>
      <c r="C18" s="392"/>
      <c r="D18" s="392"/>
      <c r="E18" s="392"/>
      <c r="F18" s="392"/>
      <c r="G18" s="374" t="s">
        <v>23</v>
      </c>
      <c r="H18" s="375"/>
      <c r="I18" s="375"/>
      <c r="J18" s="376"/>
      <c r="K18" s="377" t="s">
        <v>24</v>
      </c>
      <c r="L18" s="377"/>
      <c r="M18" s="377"/>
      <c r="N18" s="377"/>
      <c r="O18" s="377"/>
      <c r="P18" s="378"/>
      <c r="Q18" s="325" t="s">
        <v>25</v>
      </c>
      <c r="R18" s="326"/>
    </row>
    <row r="19" spans="2:18" s="2" customFormat="1" ht="15.95" customHeight="1" x14ac:dyDescent="0.15">
      <c r="B19" s="393"/>
      <c r="C19" s="394"/>
      <c r="D19" s="394"/>
      <c r="E19" s="394"/>
      <c r="F19" s="394"/>
      <c r="G19" s="42"/>
      <c r="H19" s="43"/>
      <c r="I19" s="487" t="s">
        <v>2</v>
      </c>
      <c r="J19" s="488"/>
      <c r="K19" s="36"/>
      <c r="L19" s="36"/>
      <c r="M19" s="443" t="s">
        <v>3</v>
      </c>
      <c r="N19" s="444"/>
      <c r="O19" s="444"/>
      <c r="P19" s="445"/>
      <c r="Q19" s="17"/>
      <c r="R19" s="18" t="s">
        <v>26</v>
      </c>
    </row>
    <row r="20" spans="2:18" s="2" customFormat="1" ht="22.15" customHeight="1" x14ac:dyDescent="0.15">
      <c r="B20" s="226" t="s">
        <v>206</v>
      </c>
      <c r="C20" s="330" t="s">
        <v>203</v>
      </c>
      <c r="D20" s="446"/>
      <c r="E20" s="448" t="s">
        <v>204</v>
      </c>
      <c r="F20" s="449"/>
      <c r="G20" s="197" t="s">
        <v>37</v>
      </c>
      <c r="H20" s="198"/>
      <c r="I20" s="199" t="s">
        <v>209</v>
      </c>
      <c r="J20" s="200"/>
      <c r="K20" s="201"/>
      <c r="L20" s="202"/>
      <c r="M20" s="228"/>
      <c r="N20" s="229"/>
      <c r="O20" s="229"/>
      <c r="P20" s="230"/>
      <c r="Q20" s="44" t="str">
        <f>+IF(K20="","","○")</f>
        <v/>
      </c>
      <c r="R20" s="19"/>
    </row>
    <row r="21" spans="2:18" s="2" customFormat="1" ht="22.15" customHeight="1" x14ac:dyDescent="0.15">
      <c r="B21" s="227"/>
      <c r="C21" s="334"/>
      <c r="D21" s="447"/>
      <c r="E21" s="450" t="s">
        <v>205</v>
      </c>
      <c r="F21" s="451"/>
      <c r="G21" s="452" t="s">
        <v>37</v>
      </c>
      <c r="H21" s="453"/>
      <c r="I21" s="438"/>
      <c r="J21" s="439"/>
      <c r="K21" s="216"/>
      <c r="L21" s="217"/>
      <c r="M21" s="440"/>
      <c r="N21" s="441"/>
      <c r="O21" s="441"/>
      <c r="P21" s="442"/>
      <c r="Q21" s="45" t="str">
        <f t="shared" ref="Q21:Q38" si="0">+IF(K21="","","○")</f>
        <v/>
      </c>
      <c r="R21" s="20"/>
    </row>
    <row r="22" spans="2:18" ht="22.15" customHeight="1" x14ac:dyDescent="0.15">
      <c r="B22" s="227"/>
      <c r="C22" s="178" t="s">
        <v>51</v>
      </c>
      <c r="D22" s="179"/>
      <c r="E22" s="164" t="s">
        <v>211</v>
      </c>
      <c r="F22" s="160"/>
      <c r="G22" s="191"/>
      <c r="H22" s="192"/>
      <c r="I22" s="206"/>
      <c r="J22" s="207"/>
      <c r="K22" s="173"/>
      <c r="L22" s="413"/>
      <c r="M22" s="414"/>
      <c r="N22" s="415"/>
      <c r="O22" s="415"/>
      <c r="P22" s="416"/>
      <c r="Q22" s="39"/>
      <c r="R22" s="22"/>
    </row>
    <row r="23" spans="2:18" ht="22.15" customHeight="1" x14ac:dyDescent="0.15">
      <c r="B23" s="227"/>
      <c r="C23" s="180"/>
      <c r="D23" s="181"/>
      <c r="E23" s="165" t="s">
        <v>212</v>
      </c>
      <c r="F23" s="165"/>
      <c r="G23" s="191"/>
      <c r="H23" s="231"/>
      <c r="I23" s="65"/>
      <c r="J23" s="60"/>
      <c r="K23" s="173"/>
      <c r="L23" s="182"/>
      <c r="M23" s="130"/>
      <c r="N23" s="130"/>
      <c r="O23" s="130"/>
      <c r="P23" s="130"/>
      <c r="Q23" s="55"/>
      <c r="R23" s="22"/>
    </row>
    <row r="24" spans="2:18" ht="27.95" customHeight="1" x14ac:dyDescent="0.15">
      <c r="B24" s="227"/>
      <c r="C24" s="417" t="s">
        <v>5</v>
      </c>
      <c r="D24" s="419" t="s">
        <v>4</v>
      </c>
      <c r="E24" s="421" t="s">
        <v>133</v>
      </c>
      <c r="F24" s="422"/>
      <c r="G24" s="423" t="s">
        <v>29</v>
      </c>
      <c r="H24" s="424"/>
      <c r="I24" s="425"/>
      <c r="J24" s="426"/>
      <c r="K24" s="208"/>
      <c r="L24" s="429"/>
      <c r="M24" s="430" t="str">
        <f>+IF(K24="","",IF(K24="●","遊休農用地なし",""))</f>
        <v/>
      </c>
      <c r="N24" s="431"/>
      <c r="O24" s="431"/>
      <c r="P24" s="432"/>
      <c r="Q24" s="436" t="str">
        <f t="shared" si="0"/>
        <v/>
      </c>
      <c r="R24" s="407"/>
    </row>
    <row r="25" spans="2:18" ht="18" customHeight="1" x14ac:dyDescent="0.15">
      <c r="B25" s="227"/>
      <c r="C25" s="418"/>
      <c r="D25" s="420"/>
      <c r="E25" s="409" t="s">
        <v>6</v>
      </c>
      <c r="F25" s="410"/>
      <c r="G25" s="112"/>
      <c r="H25" s="113" t="s">
        <v>9</v>
      </c>
      <c r="I25" s="411"/>
      <c r="J25" s="412"/>
      <c r="K25" s="40"/>
      <c r="L25" s="41"/>
      <c r="M25" s="433"/>
      <c r="N25" s="434"/>
      <c r="O25" s="434"/>
      <c r="P25" s="435"/>
      <c r="Q25" s="437" t="str">
        <f t="shared" si="0"/>
        <v/>
      </c>
      <c r="R25" s="408"/>
    </row>
    <row r="26" spans="2:18" ht="30" customHeight="1" x14ac:dyDescent="0.15">
      <c r="B26" s="227"/>
      <c r="C26" s="418"/>
      <c r="D26" s="420"/>
      <c r="E26" s="405" t="s">
        <v>134</v>
      </c>
      <c r="F26" s="406"/>
      <c r="G26" s="398" t="s">
        <v>30</v>
      </c>
      <c r="H26" s="399"/>
      <c r="I26" s="400"/>
      <c r="J26" s="401"/>
      <c r="K26" s="312"/>
      <c r="L26" s="313"/>
      <c r="M26" s="314"/>
      <c r="N26" s="315"/>
      <c r="O26" s="315"/>
      <c r="P26" s="316"/>
      <c r="Q26" s="44" t="str">
        <f t="shared" si="0"/>
        <v/>
      </c>
      <c r="R26" s="19"/>
    </row>
    <row r="27" spans="2:18" ht="30" customHeight="1" x14ac:dyDescent="0.15">
      <c r="B27" s="227"/>
      <c r="C27" s="418"/>
      <c r="D27" s="420"/>
      <c r="E27" s="427" t="s">
        <v>137</v>
      </c>
      <c r="F27" s="428"/>
      <c r="G27" s="308"/>
      <c r="H27" s="309"/>
      <c r="I27" s="310"/>
      <c r="J27" s="311"/>
      <c r="K27" s="312"/>
      <c r="L27" s="313"/>
      <c r="M27" s="402" t="str">
        <f>+IF(K27="","",IF(K27="●","点検の結果異常が無かったため未実施",""))</f>
        <v/>
      </c>
      <c r="N27" s="403"/>
      <c r="O27" s="403"/>
      <c r="P27" s="404"/>
      <c r="Q27" s="73" t="str">
        <f t="shared" si="0"/>
        <v/>
      </c>
      <c r="R27" s="48"/>
    </row>
    <row r="28" spans="2:18" s="2" customFormat="1" ht="21" customHeight="1" x14ac:dyDescent="0.15">
      <c r="B28" s="227"/>
      <c r="C28" s="418"/>
      <c r="D28" s="211" t="s">
        <v>34</v>
      </c>
      <c r="E28" s="195" t="s">
        <v>135</v>
      </c>
      <c r="F28" s="196"/>
      <c r="G28" s="197" t="s">
        <v>29</v>
      </c>
      <c r="H28" s="198"/>
      <c r="I28" s="199"/>
      <c r="J28" s="200"/>
      <c r="K28" s="201"/>
      <c r="L28" s="202"/>
      <c r="M28" s="228"/>
      <c r="N28" s="229"/>
      <c r="O28" s="229"/>
      <c r="P28" s="230"/>
      <c r="Q28" s="44" t="str">
        <f t="shared" si="0"/>
        <v/>
      </c>
      <c r="R28" s="19"/>
    </row>
    <row r="29" spans="2:18" s="2" customFormat="1" ht="21" customHeight="1" x14ac:dyDescent="0.15">
      <c r="B29" s="227"/>
      <c r="C29" s="418"/>
      <c r="D29" s="212"/>
      <c r="E29" s="396" t="s">
        <v>136</v>
      </c>
      <c r="F29" s="397"/>
      <c r="G29" s="398" t="s">
        <v>30</v>
      </c>
      <c r="H29" s="399"/>
      <c r="I29" s="400"/>
      <c r="J29" s="401"/>
      <c r="K29" s="312"/>
      <c r="L29" s="313"/>
      <c r="M29" s="314"/>
      <c r="N29" s="315"/>
      <c r="O29" s="315"/>
      <c r="P29" s="316"/>
      <c r="Q29" s="44" t="str">
        <f t="shared" si="0"/>
        <v/>
      </c>
      <c r="R29" s="19"/>
    </row>
    <row r="30" spans="2:18" s="2" customFormat="1" ht="21" customHeight="1" x14ac:dyDescent="0.15">
      <c r="B30" s="227"/>
      <c r="C30" s="418"/>
      <c r="D30" s="212"/>
      <c r="E30" s="395" t="s">
        <v>186</v>
      </c>
      <c r="F30" s="307"/>
      <c r="G30" s="308"/>
      <c r="H30" s="309"/>
      <c r="I30" s="310"/>
      <c r="J30" s="311"/>
      <c r="K30" s="312"/>
      <c r="L30" s="313"/>
      <c r="M30" s="402" t="str">
        <f>+IF(K30="","",IF(K30="●","点検の結果異常が無かったため未実施",""))</f>
        <v/>
      </c>
      <c r="N30" s="403"/>
      <c r="O30" s="403"/>
      <c r="P30" s="404"/>
      <c r="Q30" s="44" t="str">
        <f t="shared" ref="Q30" si="1">+IF(K30="","","○")</f>
        <v/>
      </c>
      <c r="R30" s="19"/>
    </row>
    <row r="31" spans="2:18" s="2" customFormat="1" ht="21" customHeight="1" x14ac:dyDescent="0.15">
      <c r="B31" s="227"/>
      <c r="C31" s="418"/>
      <c r="D31" s="123"/>
      <c r="E31" s="183" t="s">
        <v>189</v>
      </c>
      <c r="F31" s="184"/>
      <c r="G31" s="131"/>
      <c r="H31" s="132"/>
      <c r="I31" s="133"/>
      <c r="J31" s="134"/>
      <c r="K31" s="135"/>
      <c r="L31" s="136"/>
      <c r="M31" s="137"/>
      <c r="N31" s="138"/>
      <c r="O31" s="138"/>
      <c r="P31" s="139"/>
      <c r="Q31" s="73" t="str">
        <f t="shared" ref="Q31" si="2">+IF(K31="","","○")</f>
        <v/>
      </c>
      <c r="R31" s="48"/>
    </row>
    <row r="32" spans="2:18" s="2" customFormat="1" ht="21" customHeight="1" x14ac:dyDescent="0.15">
      <c r="B32" s="227"/>
      <c r="C32" s="418"/>
      <c r="D32" s="211" t="s">
        <v>33</v>
      </c>
      <c r="E32" s="195" t="s">
        <v>138</v>
      </c>
      <c r="F32" s="196"/>
      <c r="G32" s="197" t="s">
        <v>31</v>
      </c>
      <c r="H32" s="198"/>
      <c r="I32" s="199"/>
      <c r="J32" s="200"/>
      <c r="K32" s="201"/>
      <c r="L32" s="202"/>
      <c r="M32" s="228"/>
      <c r="N32" s="229"/>
      <c r="O32" s="229"/>
      <c r="P32" s="230"/>
      <c r="Q32" s="44" t="str">
        <f t="shared" si="0"/>
        <v/>
      </c>
      <c r="R32" s="19"/>
    </row>
    <row r="33" spans="2:18" s="2" customFormat="1" ht="21" customHeight="1" x14ac:dyDescent="0.15">
      <c r="B33" s="227"/>
      <c r="C33" s="418"/>
      <c r="D33" s="212"/>
      <c r="E33" s="396" t="s">
        <v>139</v>
      </c>
      <c r="F33" s="397"/>
      <c r="G33" s="398" t="s">
        <v>29</v>
      </c>
      <c r="H33" s="399"/>
      <c r="I33" s="400"/>
      <c r="J33" s="401"/>
      <c r="K33" s="312"/>
      <c r="L33" s="313"/>
      <c r="M33" s="314"/>
      <c r="N33" s="315"/>
      <c r="O33" s="315"/>
      <c r="P33" s="316"/>
      <c r="Q33" s="44" t="str">
        <f t="shared" si="0"/>
        <v/>
      </c>
      <c r="R33" s="23"/>
    </row>
    <row r="34" spans="2:18" s="2" customFormat="1" ht="21" customHeight="1" x14ac:dyDescent="0.15">
      <c r="B34" s="227"/>
      <c r="C34" s="418"/>
      <c r="D34" s="212"/>
      <c r="E34" s="395" t="s">
        <v>140</v>
      </c>
      <c r="F34" s="307"/>
      <c r="G34" s="308"/>
      <c r="H34" s="309"/>
      <c r="I34" s="310"/>
      <c r="J34" s="311"/>
      <c r="K34" s="312"/>
      <c r="L34" s="313"/>
      <c r="M34" s="402" t="str">
        <f>+IF(K34="","",IF(K34="●","点検の結果異常が無かったため未実施",""))</f>
        <v/>
      </c>
      <c r="N34" s="403"/>
      <c r="O34" s="403"/>
      <c r="P34" s="404"/>
      <c r="Q34" s="44" t="str">
        <f t="shared" ref="Q34" si="3">+IF(K34="","","○")</f>
        <v/>
      </c>
      <c r="R34" s="23"/>
    </row>
    <row r="35" spans="2:18" s="2" customFormat="1" ht="21" customHeight="1" x14ac:dyDescent="0.15">
      <c r="B35" s="227"/>
      <c r="C35" s="418"/>
      <c r="D35" s="123"/>
      <c r="E35" s="183" t="s">
        <v>187</v>
      </c>
      <c r="F35" s="184"/>
      <c r="G35" s="131"/>
      <c r="H35" s="132"/>
      <c r="I35" s="133"/>
      <c r="J35" s="134"/>
      <c r="K35" s="135"/>
      <c r="L35" s="136"/>
      <c r="M35" s="137"/>
      <c r="N35" s="138"/>
      <c r="O35" s="138"/>
      <c r="P35" s="139"/>
      <c r="Q35" s="73" t="str">
        <f t="shared" ref="Q35" si="4">+IF(K35="","","○")</f>
        <v/>
      </c>
      <c r="R35" s="48"/>
    </row>
    <row r="36" spans="2:18" s="2" customFormat="1" ht="21" customHeight="1" x14ac:dyDescent="0.15">
      <c r="B36" s="227"/>
      <c r="C36" s="418"/>
      <c r="D36" s="211" t="s">
        <v>7</v>
      </c>
      <c r="E36" s="195" t="s">
        <v>141</v>
      </c>
      <c r="F36" s="196"/>
      <c r="G36" s="197" t="s">
        <v>29</v>
      </c>
      <c r="H36" s="198"/>
      <c r="I36" s="199"/>
      <c r="J36" s="200"/>
      <c r="K36" s="201"/>
      <c r="L36" s="202"/>
      <c r="M36" s="228"/>
      <c r="N36" s="229"/>
      <c r="O36" s="229"/>
      <c r="P36" s="230"/>
      <c r="Q36" s="44" t="str">
        <f t="shared" si="0"/>
        <v/>
      </c>
      <c r="R36" s="19"/>
    </row>
    <row r="37" spans="2:18" s="2" customFormat="1" ht="21" customHeight="1" x14ac:dyDescent="0.15">
      <c r="B37" s="227"/>
      <c r="C37" s="418"/>
      <c r="D37" s="212"/>
      <c r="E37" s="395" t="s">
        <v>49</v>
      </c>
      <c r="F37" s="307"/>
      <c r="G37" s="308"/>
      <c r="H37" s="309"/>
      <c r="I37" s="310"/>
      <c r="J37" s="311"/>
      <c r="K37" s="312"/>
      <c r="L37" s="313"/>
      <c r="M37" s="314"/>
      <c r="N37" s="315"/>
      <c r="O37" s="315"/>
      <c r="P37" s="316"/>
      <c r="Q37" s="44" t="str">
        <f t="shared" si="0"/>
        <v/>
      </c>
      <c r="R37" s="19"/>
    </row>
    <row r="38" spans="2:18" s="2" customFormat="1" ht="21" customHeight="1" x14ac:dyDescent="0.15">
      <c r="B38" s="227"/>
      <c r="C38" s="418"/>
      <c r="D38" s="225"/>
      <c r="E38" s="383" t="s">
        <v>188</v>
      </c>
      <c r="F38" s="384"/>
      <c r="G38" s="354"/>
      <c r="H38" s="355"/>
      <c r="I38" s="356"/>
      <c r="J38" s="357"/>
      <c r="K38" s="216"/>
      <c r="L38" s="217"/>
      <c r="M38" s="169" t="str">
        <f t="shared" ref="M38:M46" si="5">+IF(K38="","",IF(K38="●","点検の結果異常が無かったため未実施",""))</f>
        <v/>
      </c>
      <c r="N38" s="170"/>
      <c r="O38" s="170"/>
      <c r="P38" s="171"/>
      <c r="Q38" s="47" t="str">
        <f t="shared" si="0"/>
        <v/>
      </c>
      <c r="R38" s="48"/>
    </row>
    <row r="39" spans="2:18" s="2" customFormat="1" ht="29.45" customHeight="1" x14ac:dyDescent="0.15">
      <c r="B39" s="111"/>
      <c r="C39" s="74"/>
      <c r="D39" s="122" t="s">
        <v>50</v>
      </c>
      <c r="E39" s="385" t="s">
        <v>143</v>
      </c>
      <c r="F39" s="386"/>
      <c r="G39" s="387" t="s">
        <v>29</v>
      </c>
      <c r="H39" s="388"/>
      <c r="I39" s="389"/>
      <c r="J39" s="390"/>
      <c r="K39" s="216"/>
      <c r="L39" s="217"/>
      <c r="M39" s="169" t="str">
        <f t="shared" si="5"/>
        <v/>
      </c>
      <c r="N39" s="170"/>
      <c r="O39" s="170"/>
      <c r="P39" s="171"/>
      <c r="Q39" s="47" t="str">
        <f t="shared" ref="Q39" si="6">+IF(K39="","","○")</f>
        <v/>
      </c>
      <c r="R39" s="48"/>
    </row>
    <row r="40" spans="2:18" s="2" customFormat="1" ht="29.45" customHeight="1" x14ac:dyDescent="0.15">
      <c r="B40" s="213" t="s">
        <v>207</v>
      </c>
      <c r="C40" s="218" t="s">
        <v>142</v>
      </c>
      <c r="D40" s="218"/>
      <c r="E40" s="218"/>
      <c r="F40" s="218"/>
      <c r="G40" s="100"/>
      <c r="H40" s="101"/>
      <c r="I40" s="102"/>
      <c r="J40" s="103"/>
      <c r="K40" s="216"/>
      <c r="L40" s="217"/>
      <c r="M40" s="169" t="str">
        <f t="shared" si="5"/>
        <v/>
      </c>
      <c r="N40" s="170"/>
      <c r="O40" s="170"/>
      <c r="P40" s="171"/>
      <c r="Q40" s="47" t="str">
        <f t="shared" ref="Q40" si="7">+IF(K40="","","○")</f>
        <v/>
      </c>
      <c r="R40" s="48"/>
    </row>
    <row r="41" spans="2:18" s="2" customFormat="1" ht="29.45" customHeight="1" x14ac:dyDescent="0.15">
      <c r="B41" s="214"/>
      <c r="C41" s="218" t="s">
        <v>144</v>
      </c>
      <c r="D41" s="218"/>
      <c r="E41" s="218"/>
      <c r="F41" s="218"/>
      <c r="G41" s="94"/>
      <c r="H41" s="77"/>
      <c r="I41" s="206"/>
      <c r="J41" s="207"/>
      <c r="K41" s="216"/>
      <c r="L41" s="217"/>
      <c r="M41" s="169" t="str">
        <f t="shared" si="5"/>
        <v/>
      </c>
      <c r="N41" s="170"/>
      <c r="O41" s="170"/>
      <c r="P41" s="171"/>
      <c r="Q41" s="47" t="str">
        <f t="shared" ref="Q41" si="8">+IF(K41="","","○")</f>
        <v/>
      </c>
      <c r="R41" s="48"/>
    </row>
    <row r="42" spans="2:18" s="2" customFormat="1" ht="29.45" customHeight="1" x14ac:dyDescent="0.15">
      <c r="B42" s="214"/>
      <c r="C42" s="218" t="s">
        <v>145</v>
      </c>
      <c r="D42" s="218"/>
      <c r="E42" s="218"/>
      <c r="F42" s="218"/>
      <c r="G42" s="94"/>
      <c r="H42" s="77"/>
      <c r="I42" s="75"/>
      <c r="J42" s="60"/>
      <c r="K42" s="216"/>
      <c r="L42" s="217"/>
      <c r="M42" s="169" t="str">
        <f t="shared" si="5"/>
        <v/>
      </c>
      <c r="N42" s="170"/>
      <c r="O42" s="170"/>
      <c r="P42" s="171"/>
      <c r="Q42" s="47" t="str">
        <f t="shared" ref="Q42" si="9">+IF(K42="","","○")</f>
        <v/>
      </c>
      <c r="R42" s="48"/>
    </row>
    <row r="43" spans="2:18" s="2" customFormat="1" ht="29.45" customHeight="1" x14ac:dyDescent="0.15">
      <c r="B43" s="214"/>
      <c r="C43" s="218" t="s">
        <v>146</v>
      </c>
      <c r="D43" s="218"/>
      <c r="E43" s="218"/>
      <c r="F43" s="218"/>
      <c r="G43" s="94"/>
      <c r="H43" s="77"/>
      <c r="I43" s="75"/>
      <c r="J43" s="60"/>
      <c r="K43" s="216"/>
      <c r="L43" s="217"/>
      <c r="M43" s="169" t="str">
        <f t="shared" si="5"/>
        <v/>
      </c>
      <c r="N43" s="170"/>
      <c r="O43" s="170"/>
      <c r="P43" s="171"/>
      <c r="Q43" s="47" t="str">
        <f t="shared" ref="Q43" si="10">+IF(K43="","","○")</f>
        <v/>
      </c>
      <c r="R43" s="48"/>
    </row>
    <row r="44" spans="2:18" s="2" customFormat="1" ht="29.45" customHeight="1" x14ac:dyDescent="0.15">
      <c r="B44" s="214"/>
      <c r="C44" s="218" t="s">
        <v>147</v>
      </c>
      <c r="D44" s="218"/>
      <c r="E44" s="218"/>
      <c r="F44" s="218"/>
      <c r="G44" s="94"/>
      <c r="H44" s="77"/>
      <c r="I44" s="75"/>
      <c r="J44" s="60"/>
      <c r="K44" s="216"/>
      <c r="L44" s="217"/>
      <c r="M44" s="169" t="str">
        <f t="shared" si="5"/>
        <v/>
      </c>
      <c r="N44" s="170"/>
      <c r="O44" s="170"/>
      <c r="P44" s="171"/>
      <c r="Q44" s="47" t="str">
        <f t="shared" ref="Q44" si="11">+IF(K44="","","○")</f>
        <v/>
      </c>
      <c r="R44" s="48"/>
    </row>
    <row r="45" spans="2:18" s="2" customFormat="1" ht="29.45" customHeight="1" x14ac:dyDescent="0.15">
      <c r="B45" s="214"/>
      <c r="C45" s="218" t="s">
        <v>148</v>
      </c>
      <c r="D45" s="218"/>
      <c r="E45" s="218"/>
      <c r="F45" s="218"/>
      <c r="G45" s="95"/>
      <c r="H45" s="78"/>
      <c r="I45" s="76"/>
      <c r="J45" s="60"/>
      <c r="K45" s="216"/>
      <c r="L45" s="217"/>
      <c r="M45" s="169" t="str">
        <f t="shared" si="5"/>
        <v/>
      </c>
      <c r="N45" s="170"/>
      <c r="O45" s="170"/>
      <c r="P45" s="171"/>
      <c r="Q45" s="47" t="str">
        <f t="shared" ref="Q45" si="12">+IF(K45="","","○")</f>
        <v/>
      </c>
      <c r="R45" s="48"/>
    </row>
    <row r="46" spans="2:18" s="2" customFormat="1" ht="29.45" customHeight="1" thickBot="1" x14ac:dyDescent="0.2">
      <c r="B46" s="215"/>
      <c r="C46" s="218" t="s">
        <v>149</v>
      </c>
      <c r="D46" s="218"/>
      <c r="E46" s="218"/>
      <c r="F46" s="218"/>
      <c r="G46" s="96"/>
      <c r="H46" s="97"/>
      <c r="I46" s="98"/>
      <c r="J46" s="99"/>
      <c r="K46" s="216"/>
      <c r="L46" s="217"/>
      <c r="M46" s="169" t="str">
        <f t="shared" si="5"/>
        <v/>
      </c>
      <c r="N46" s="170"/>
      <c r="O46" s="170"/>
      <c r="P46" s="171"/>
      <c r="Q46" s="47" t="str">
        <f t="shared" ref="Q46" si="13">+IF(K46="","","○")</f>
        <v/>
      </c>
      <c r="R46" s="48"/>
    </row>
    <row r="47" spans="2:18" s="30" customFormat="1" ht="18" customHeight="1" thickTop="1" x14ac:dyDescent="0.15">
      <c r="D47" s="327"/>
      <c r="E47" s="327"/>
      <c r="F47" s="327"/>
    </row>
    <row r="48" spans="2:18" s="2" customFormat="1" ht="20.100000000000001" customHeight="1" thickBot="1" x14ac:dyDescent="0.2">
      <c r="B48" s="24" t="s">
        <v>28</v>
      </c>
      <c r="C48" s="7"/>
      <c r="D48" s="7"/>
      <c r="E48" s="7"/>
      <c r="F48" s="7"/>
      <c r="G48" s="7"/>
      <c r="H48" s="7"/>
      <c r="I48" s="7"/>
      <c r="J48" s="7"/>
      <c r="K48" s="7"/>
      <c r="L48" s="7"/>
    </row>
    <row r="49" spans="2:18" s="2" customFormat="1" ht="30" customHeight="1" thickTop="1" x14ac:dyDescent="0.15">
      <c r="B49" s="391" t="s">
        <v>36</v>
      </c>
      <c r="C49" s="392"/>
      <c r="D49" s="392"/>
      <c r="E49" s="392"/>
      <c r="F49" s="392"/>
      <c r="G49" s="374" t="s">
        <v>23</v>
      </c>
      <c r="H49" s="375"/>
      <c r="I49" s="375"/>
      <c r="J49" s="376"/>
      <c r="K49" s="377" t="s">
        <v>24</v>
      </c>
      <c r="L49" s="377"/>
      <c r="M49" s="377"/>
      <c r="N49" s="377"/>
      <c r="O49" s="377"/>
      <c r="P49" s="378"/>
      <c r="Q49" s="325" t="s">
        <v>25</v>
      </c>
      <c r="R49" s="326"/>
    </row>
    <row r="50" spans="2:18" s="2" customFormat="1" ht="15.95" customHeight="1" x14ac:dyDescent="0.15">
      <c r="B50" s="393"/>
      <c r="C50" s="394"/>
      <c r="D50" s="394"/>
      <c r="E50" s="394"/>
      <c r="F50" s="394"/>
      <c r="G50" s="141"/>
      <c r="H50" s="124"/>
      <c r="I50" s="379" t="s">
        <v>2</v>
      </c>
      <c r="J50" s="380"/>
      <c r="K50" s="36"/>
      <c r="L50" s="36"/>
      <c r="M50" s="381" t="s">
        <v>3</v>
      </c>
      <c r="N50" s="377"/>
      <c r="O50" s="377"/>
      <c r="P50" s="382"/>
      <c r="Q50" s="142"/>
      <c r="R50" s="143" t="s">
        <v>26</v>
      </c>
    </row>
    <row r="51" spans="2:18" s="2" customFormat="1" ht="27.6" customHeight="1" x14ac:dyDescent="0.15">
      <c r="B51" s="328" t="s">
        <v>8</v>
      </c>
      <c r="C51" s="330" t="s">
        <v>52</v>
      </c>
      <c r="D51" s="331"/>
      <c r="E51" s="336" t="s">
        <v>150</v>
      </c>
      <c r="F51" s="337"/>
      <c r="G51" s="338" t="s">
        <v>31</v>
      </c>
      <c r="H51" s="339"/>
      <c r="I51" s="340" t="s">
        <v>213</v>
      </c>
      <c r="J51" s="341"/>
      <c r="K51" s="342"/>
      <c r="L51" s="343"/>
      <c r="M51" s="317"/>
      <c r="N51" s="318"/>
      <c r="O51" s="318"/>
      <c r="P51" s="319"/>
      <c r="Q51" s="149" t="str">
        <f t="shared" ref="Q51:Q60" si="14">+IF(K51="","","○")</f>
        <v/>
      </c>
      <c r="R51" s="150"/>
    </row>
    <row r="52" spans="2:18" s="2" customFormat="1" ht="27.6" customHeight="1" x14ac:dyDescent="0.15">
      <c r="B52" s="227"/>
      <c r="C52" s="332"/>
      <c r="D52" s="333"/>
      <c r="E52" s="234" t="s">
        <v>151</v>
      </c>
      <c r="F52" s="235"/>
      <c r="G52" s="366" t="s">
        <v>29</v>
      </c>
      <c r="H52" s="367"/>
      <c r="I52" s="368"/>
      <c r="J52" s="369"/>
      <c r="K52" s="222"/>
      <c r="L52" s="223"/>
      <c r="M52" s="145"/>
      <c r="N52" s="146"/>
      <c r="O52" s="146"/>
      <c r="P52" s="147"/>
      <c r="Q52" s="148" t="str">
        <f t="shared" si="14"/>
        <v/>
      </c>
      <c r="R52" s="151"/>
    </row>
    <row r="53" spans="2:18" s="2" customFormat="1" ht="27.6" customHeight="1" x14ac:dyDescent="0.15">
      <c r="B53" s="227"/>
      <c r="C53" s="332"/>
      <c r="D53" s="333"/>
      <c r="E53" s="370" t="s">
        <v>152</v>
      </c>
      <c r="F53" s="371"/>
      <c r="G53" s="366" t="s">
        <v>29</v>
      </c>
      <c r="H53" s="367"/>
      <c r="I53" s="368"/>
      <c r="J53" s="369"/>
      <c r="K53" s="222"/>
      <c r="L53" s="223"/>
      <c r="M53" s="145"/>
      <c r="N53" s="146"/>
      <c r="O53" s="146"/>
      <c r="P53" s="147"/>
      <c r="Q53" s="148" t="str">
        <f t="shared" ref="Q53" si="15">+IF(K53="","","○")</f>
        <v/>
      </c>
      <c r="R53" s="151"/>
    </row>
    <row r="54" spans="2:18" s="2" customFormat="1" ht="27.6" customHeight="1" x14ac:dyDescent="0.15">
      <c r="B54" s="227"/>
      <c r="C54" s="332"/>
      <c r="D54" s="333"/>
      <c r="E54" s="370" t="s">
        <v>153</v>
      </c>
      <c r="F54" s="371"/>
      <c r="G54" s="366" t="s">
        <v>29</v>
      </c>
      <c r="H54" s="367"/>
      <c r="I54" s="368"/>
      <c r="J54" s="369"/>
      <c r="K54" s="222"/>
      <c r="L54" s="223"/>
      <c r="M54" s="145"/>
      <c r="N54" s="146"/>
      <c r="O54" s="146"/>
      <c r="P54" s="147"/>
      <c r="Q54" s="148" t="str">
        <f t="shared" ref="Q54:Q55" si="16">+IF(K54="","","○")</f>
        <v/>
      </c>
      <c r="R54" s="151"/>
    </row>
    <row r="55" spans="2:18" s="2" customFormat="1" ht="27.6" customHeight="1" x14ac:dyDescent="0.15">
      <c r="B55" s="227"/>
      <c r="C55" s="334"/>
      <c r="D55" s="335"/>
      <c r="E55" s="350" t="s">
        <v>154</v>
      </c>
      <c r="F55" s="351"/>
      <c r="G55" s="362" t="s">
        <v>32</v>
      </c>
      <c r="H55" s="363"/>
      <c r="I55" s="364"/>
      <c r="J55" s="365"/>
      <c r="K55" s="323"/>
      <c r="L55" s="324"/>
      <c r="M55" s="320"/>
      <c r="N55" s="321"/>
      <c r="O55" s="321"/>
      <c r="P55" s="322"/>
      <c r="Q55" s="152" t="str">
        <f t="shared" si="16"/>
        <v/>
      </c>
      <c r="R55" s="153"/>
    </row>
    <row r="56" spans="2:18" s="2" customFormat="1" ht="27.6" customHeight="1" x14ac:dyDescent="0.15">
      <c r="B56" s="227"/>
      <c r="C56" s="269" t="s">
        <v>51</v>
      </c>
      <c r="D56" s="270"/>
      <c r="E56" s="372" t="s">
        <v>217</v>
      </c>
      <c r="F56" s="373"/>
      <c r="G56" s="344" t="s">
        <v>38</v>
      </c>
      <c r="H56" s="345"/>
      <c r="I56" s="346" t="s">
        <v>179</v>
      </c>
      <c r="J56" s="347"/>
      <c r="K56" s="348"/>
      <c r="L56" s="349"/>
      <c r="M56" s="298"/>
      <c r="N56" s="299"/>
      <c r="O56" s="299"/>
      <c r="P56" s="300"/>
      <c r="Q56" s="140"/>
      <c r="R56" s="144"/>
    </row>
    <row r="57" spans="2:18" ht="24.6" customHeight="1" x14ac:dyDescent="0.15">
      <c r="B57" s="227"/>
      <c r="C57" s="236" t="s">
        <v>42</v>
      </c>
      <c r="D57" s="237"/>
      <c r="E57" s="358" t="s">
        <v>155</v>
      </c>
      <c r="F57" s="359"/>
      <c r="G57" s="360"/>
      <c r="H57" s="361"/>
      <c r="I57" s="301"/>
      <c r="J57" s="302"/>
      <c r="K57" s="201"/>
      <c r="L57" s="202"/>
      <c r="M57" s="303" t="str">
        <f>+IF(K57="","",IF(K57="●","診断の結果異常が無かったため未実施",""))</f>
        <v/>
      </c>
      <c r="N57" s="304"/>
      <c r="O57" s="304"/>
      <c r="P57" s="305"/>
      <c r="Q57" s="154" t="str">
        <f t="shared" si="14"/>
        <v/>
      </c>
      <c r="R57" s="155"/>
    </row>
    <row r="58" spans="2:18" s="2" customFormat="1" ht="24.6" customHeight="1" x14ac:dyDescent="0.15">
      <c r="B58" s="227"/>
      <c r="C58" s="238"/>
      <c r="D58" s="239"/>
      <c r="E58" s="306" t="s">
        <v>156</v>
      </c>
      <c r="F58" s="307"/>
      <c r="G58" s="308"/>
      <c r="H58" s="309"/>
      <c r="I58" s="310"/>
      <c r="J58" s="311"/>
      <c r="K58" s="312"/>
      <c r="L58" s="313"/>
      <c r="M58" s="295" t="str">
        <f t="shared" ref="M58:M60" si="17">+IF(K58="","",IF(K58="●","診断の結果異常が無かったため未実施",""))</f>
        <v/>
      </c>
      <c r="N58" s="296"/>
      <c r="O58" s="296"/>
      <c r="P58" s="297"/>
      <c r="Q58" s="156" t="str">
        <f t="shared" si="14"/>
        <v/>
      </c>
      <c r="R58" s="157"/>
    </row>
    <row r="59" spans="2:18" s="2" customFormat="1" ht="24.6" customHeight="1" x14ac:dyDescent="0.15">
      <c r="B59" s="227"/>
      <c r="C59" s="238"/>
      <c r="D59" s="239"/>
      <c r="E59" s="306" t="s">
        <v>157</v>
      </c>
      <c r="F59" s="307"/>
      <c r="G59" s="308"/>
      <c r="H59" s="309"/>
      <c r="I59" s="310"/>
      <c r="J59" s="311"/>
      <c r="K59" s="312"/>
      <c r="L59" s="313"/>
      <c r="M59" s="295" t="str">
        <f t="shared" si="17"/>
        <v/>
      </c>
      <c r="N59" s="296"/>
      <c r="O59" s="296"/>
      <c r="P59" s="297"/>
      <c r="Q59" s="156" t="str">
        <f t="shared" si="14"/>
        <v/>
      </c>
      <c r="R59" s="157"/>
    </row>
    <row r="60" spans="2:18" s="2" customFormat="1" ht="24.6" customHeight="1" x14ac:dyDescent="0.15">
      <c r="B60" s="329"/>
      <c r="C60" s="240"/>
      <c r="D60" s="241"/>
      <c r="E60" s="352" t="s">
        <v>158</v>
      </c>
      <c r="F60" s="353"/>
      <c r="G60" s="354"/>
      <c r="H60" s="355"/>
      <c r="I60" s="356"/>
      <c r="J60" s="357"/>
      <c r="K60" s="216"/>
      <c r="L60" s="217"/>
      <c r="M60" s="175" t="str">
        <f t="shared" si="17"/>
        <v/>
      </c>
      <c r="N60" s="176"/>
      <c r="O60" s="176"/>
      <c r="P60" s="177"/>
      <c r="Q60" s="47" t="str">
        <f t="shared" si="14"/>
        <v/>
      </c>
      <c r="R60" s="48"/>
    </row>
    <row r="61" spans="2:18" s="2" customFormat="1" ht="28.15" customHeight="1" x14ac:dyDescent="0.15">
      <c r="B61" s="271" t="s">
        <v>41</v>
      </c>
      <c r="C61" s="253" t="s">
        <v>129</v>
      </c>
      <c r="D61" s="256" t="s">
        <v>159</v>
      </c>
      <c r="E61" s="257"/>
      <c r="F61" s="257"/>
      <c r="G61" s="205"/>
      <c r="H61" s="192"/>
      <c r="I61" s="206"/>
      <c r="J61" s="207"/>
      <c r="K61" s="208"/>
      <c r="L61" s="209"/>
      <c r="M61" s="166" t="str">
        <f t="shared" ref="M61:M65" si="18">+IF(K61="","",IF(K61="●","診断の結果異常が無かったため未実施",""))</f>
        <v/>
      </c>
      <c r="N61" s="167"/>
      <c r="O61" s="167"/>
      <c r="P61" s="168"/>
      <c r="Q61" s="55"/>
      <c r="R61" s="56"/>
    </row>
    <row r="62" spans="2:18" s="2" customFormat="1" ht="28.15" customHeight="1" x14ac:dyDescent="0.15">
      <c r="B62" s="272"/>
      <c r="C62" s="254"/>
      <c r="D62" s="258" t="s">
        <v>191</v>
      </c>
      <c r="E62" s="259"/>
      <c r="F62" s="259"/>
      <c r="G62" s="93"/>
      <c r="H62" s="59"/>
      <c r="I62" s="65"/>
      <c r="J62" s="66"/>
      <c r="K62" s="61"/>
      <c r="L62" s="67"/>
      <c r="M62" s="166" t="str">
        <f t="shared" si="18"/>
        <v/>
      </c>
      <c r="N62" s="167"/>
      <c r="O62" s="167"/>
      <c r="P62" s="168"/>
      <c r="Q62" s="55"/>
      <c r="R62" s="56"/>
    </row>
    <row r="63" spans="2:18" s="2" customFormat="1" ht="28.15" customHeight="1" x14ac:dyDescent="0.15">
      <c r="B63" s="272"/>
      <c r="C63" s="254"/>
      <c r="D63" s="260" t="s">
        <v>192</v>
      </c>
      <c r="E63" s="261"/>
      <c r="F63" s="262"/>
      <c r="G63" s="58"/>
      <c r="H63" s="59"/>
      <c r="I63" s="65"/>
      <c r="J63" s="66"/>
      <c r="K63" s="61"/>
      <c r="L63" s="67"/>
      <c r="M63" s="166" t="str">
        <f t="shared" si="18"/>
        <v/>
      </c>
      <c r="N63" s="167"/>
      <c r="O63" s="167"/>
      <c r="P63" s="168"/>
      <c r="Q63" s="55"/>
      <c r="R63" s="56"/>
    </row>
    <row r="64" spans="2:18" s="2" customFormat="1" ht="28.15" customHeight="1" x14ac:dyDescent="0.15">
      <c r="B64" s="272"/>
      <c r="C64" s="254"/>
      <c r="D64" s="263" t="s">
        <v>161</v>
      </c>
      <c r="E64" s="264"/>
      <c r="F64" s="265"/>
      <c r="G64" s="58"/>
      <c r="H64" s="59"/>
      <c r="I64" s="65"/>
      <c r="J64" s="66"/>
      <c r="K64" s="61"/>
      <c r="L64" s="67"/>
      <c r="M64" s="166" t="str">
        <f t="shared" si="18"/>
        <v/>
      </c>
      <c r="N64" s="167"/>
      <c r="O64" s="167"/>
      <c r="P64" s="168"/>
      <c r="Q64" s="55"/>
      <c r="R64" s="56"/>
    </row>
    <row r="65" spans="2:18" s="2" customFormat="1" ht="22.9" customHeight="1" x14ac:dyDescent="0.15">
      <c r="B65" s="272"/>
      <c r="C65" s="255"/>
      <c r="D65" s="266" t="s">
        <v>160</v>
      </c>
      <c r="E65" s="267"/>
      <c r="F65" s="268"/>
      <c r="G65" s="58"/>
      <c r="H65" s="59"/>
      <c r="I65" s="65"/>
      <c r="J65" s="66"/>
      <c r="K65" s="61"/>
      <c r="L65" s="67"/>
      <c r="M65" s="166" t="str">
        <f t="shared" si="18"/>
        <v/>
      </c>
      <c r="N65" s="167"/>
      <c r="O65" s="167"/>
      <c r="P65" s="168"/>
      <c r="Q65" s="55"/>
      <c r="R65" s="56"/>
    </row>
    <row r="66" spans="2:18" ht="25.15" customHeight="1" x14ac:dyDescent="0.15">
      <c r="B66" s="272"/>
      <c r="C66" s="242" t="s">
        <v>42</v>
      </c>
      <c r="D66" s="114" t="s">
        <v>130</v>
      </c>
      <c r="E66" s="115"/>
      <c r="F66" s="115"/>
      <c r="G66" s="205"/>
      <c r="H66" s="192"/>
      <c r="I66" s="193"/>
      <c r="J66" s="194"/>
      <c r="K66" s="174"/>
      <c r="L66" s="210"/>
      <c r="M66" s="172"/>
      <c r="N66" s="172"/>
      <c r="O66" s="172"/>
      <c r="P66" s="172"/>
      <c r="Q66" s="55"/>
      <c r="R66" s="56"/>
    </row>
    <row r="67" spans="2:18" ht="25.15" customHeight="1" x14ac:dyDescent="0.15">
      <c r="B67" s="272"/>
      <c r="C67" s="243"/>
      <c r="D67" s="185" t="s">
        <v>190</v>
      </c>
      <c r="E67" s="186"/>
      <c r="F67" s="187"/>
      <c r="G67" s="191"/>
      <c r="H67" s="192"/>
      <c r="I67" s="193"/>
      <c r="J67" s="194"/>
      <c r="K67" s="173"/>
      <c r="L67" s="174"/>
      <c r="M67" s="172"/>
      <c r="N67" s="172"/>
      <c r="O67" s="172"/>
      <c r="P67" s="172"/>
      <c r="Q67" s="55"/>
      <c r="R67" s="56"/>
    </row>
    <row r="68" spans="2:18" ht="25.15" customHeight="1" x14ac:dyDescent="0.15">
      <c r="B68" s="272"/>
      <c r="C68" s="243"/>
      <c r="D68" s="114" t="s">
        <v>162</v>
      </c>
      <c r="E68" s="116"/>
      <c r="F68" s="117">
        <v>41</v>
      </c>
      <c r="G68" s="281"/>
      <c r="H68" s="282"/>
      <c r="I68" s="203"/>
      <c r="J68" s="204"/>
      <c r="K68" s="173"/>
      <c r="L68" s="174"/>
      <c r="M68" s="172"/>
      <c r="N68" s="172"/>
      <c r="O68" s="172"/>
      <c r="P68" s="172"/>
      <c r="Q68" s="55"/>
      <c r="R68" s="56"/>
    </row>
    <row r="69" spans="2:18" ht="25.15" customHeight="1" x14ac:dyDescent="0.15">
      <c r="B69" s="272"/>
      <c r="C69" s="243"/>
      <c r="D69" s="284" t="s">
        <v>200</v>
      </c>
      <c r="E69" s="285"/>
      <c r="F69" s="286"/>
      <c r="G69" s="106"/>
      <c r="H69" s="107"/>
      <c r="I69" s="104"/>
      <c r="J69" s="105"/>
      <c r="K69" s="57"/>
      <c r="L69" s="68"/>
      <c r="M69" s="82"/>
      <c r="N69" s="62"/>
      <c r="O69" s="62"/>
      <c r="P69" s="63"/>
      <c r="Q69" s="55"/>
      <c r="R69" s="56"/>
    </row>
    <row r="70" spans="2:18" ht="25.15" customHeight="1" x14ac:dyDescent="0.15">
      <c r="B70" s="272"/>
      <c r="C70" s="243"/>
      <c r="D70" s="114" t="s">
        <v>163</v>
      </c>
      <c r="E70" s="118"/>
      <c r="F70" s="119"/>
      <c r="G70" s="106"/>
      <c r="H70" s="107"/>
      <c r="I70" s="104"/>
      <c r="J70" s="105"/>
      <c r="K70" s="57"/>
      <c r="L70" s="68"/>
      <c r="M70" s="82"/>
      <c r="N70" s="62"/>
      <c r="O70" s="62"/>
      <c r="P70" s="63"/>
      <c r="Q70" s="55"/>
      <c r="R70" s="56"/>
    </row>
    <row r="71" spans="2:18" ht="22.9" customHeight="1" x14ac:dyDescent="0.15">
      <c r="B71" s="272"/>
      <c r="C71" s="243"/>
      <c r="D71" s="185" t="s">
        <v>180</v>
      </c>
      <c r="E71" s="218"/>
      <c r="F71" s="283"/>
      <c r="G71" s="191"/>
      <c r="H71" s="192"/>
      <c r="I71" s="193"/>
      <c r="J71" s="194"/>
      <c r="K71" s="173"/>
      <c r="L71" s="174"/>
      <c r="M71" s="219"/>
      <c r="N71" s="220"/>
      <c r="O71" s="220"/>
      <c r="P71" s="221"/>
      <c r="Q71" s="55"/>
      <c r="R71" s="56"/>
    </row>
    <row r="72" spans="2:18" ht="27.6" customHeight="1" x14ac:dyDescent="0.15">
      <c r="B72" s="272"/>
      <c r="C72" s="243"/>
      <c r="D72" s="188" t="s">
        <v>193</v>
      </c>
      <c r="E72" s="189"/>
      <c r="F72" s="190"/>
      <c r="G72" s="191"/>
      <c r="H72" s="192"/>
      <c r="I72" s="193"/>
      <c r="J72" s="194"/>
      <c r="K72" s="173"/>
      <c r="L72" s="174"/>
      <c r="M72" s="219"/>
      <c r="N72" s="220"/>
      <c r="O72" s="220"/>
      <c r="P72" s="221"/>
      <c r="Q72" s="55"/>
      <c r="R72" s="56"/>
    </row>
    <row r="73" spans="2:18" ht="28.15" customHeight="1" x14ac:dyDescent="0.15">
      <c r="B73" s="272"/>
      <c r="C73" s="243"/>
      <c r="D73" s="188" t="s">
        <v>167</v>
      </c>
      <c r="E73" s="244"/>
      <c r="F73" s="245"/>
      <c r="G73" s="275"/>
      <c r="H73" s="276"/>
      <c r="I73" s="276"/>
      <c r="J73" s="277"/>
      <c r="K73" s="173"/>
      <c r="L73" s="174"/>
      <c r="M73" s="172"/>
      <c r="N73" s="172"/>
      <c r="O73" s="172"/>
      <c r="P73" s="172"/>
      <c r="Q73" s="55"/>
      <c r="R73" s="56"/>
    </row>
    <row r="74" spans="2:18" ht="28.15" customHeight="1" x14ac:dyDescent="0.15">
      <c r="B74" s="272"/>
      <c r="C74" s="243"/>
      <c r="D74" s="188" t="s">
        <v>168</v>
      </c>
      <c r="E74" s="244"/>
      <c r="F74" s="245"/>
      <c r="G74" s="64"/>
      <c r="H74" s="76"/>
      <c r="I74" s="87"/>
      <c r="J74" s="66"/>
      <c r="K74" s="57"/>
      <c r="L74" s="68"/>
      <c r="M74" s="82"/>
      <c r="N74" s="62"/>
      <c r="O74" s="62"/>
      <c r="P74" s="63"/>
      <c r="Q74" s="55"/>
      <c r="R74" s="56"/>
    </row>
    <row r="75" spans="2:18" ht="28.9" customHeight="1" x14ac:dyDescent="0.15">
      <c r="B75" s="272"/>
      <c r="C75" s="243"/>
      <c r="D75" s="246" t="s">
        <v>169</v>
      </c>
      <c r="E75" s="247"/>
      <c r="F75" s="248"/>
      <c r="G75" s="64"/>
      <c r="H75" s="76"/>
      <c r="I75" s="87"/>
      <c r="J75" s="66"/>
      <c r="K75" s="57"/>
      <c r="L75" s="68"/>
      <c r="M75" s="82"/>
      <c r="N75" s="62"/>
      <c r="O75" s="62"/>
      <c r="P75" s="63"/>
      <c r="Q75" s="55"/>
      <c r="R75" s="56"/>
    </row>
    <row r="76" spans="2:18" ht="24.6" customHeight="1" x14ac:dyDescent="0.15">
      <c r="B76" s="272"/>
      <c r="C76" s="243"/>
      <c r="D76" s="188" t="s">
        <v>170</v>
      </c>
      <c r="E76" s="244"/>
      <c r="F76" s="245"/>
      <c r="G76" s="64"/>
      <c r="H76" s="76"/>
      <c r="I76" s="87"/>
      <c r="J76" s="66"/>
      <c r="K76" s="57"/>
      <c r="L76" s="68"/>
      <c r="M76" s="82"/>
      <c r="N76" s="62"/>
      <c r="O76" s="62"/>
      <c r="P76" s="63"/>
      <c r="Q76" s="55"/>
      <c r="R76" s="56"/>
    </row>
    <row r="77" spans="2:18" ht="24.6" customHeight="1" x14ac:dyDescent="0.15">
      <c r="B77" s="272"/>
      <c r="C77" s="120"/>
      <c r="D77" s="188" t="s">
        <v>166</v>
      </c>
      <c r="E77" s="244"/>
      <c r="F77" s="245"/>
      <c r="G77" s="64"/>
      <c r="H77" s="76"/>
      <c r="I77" s="87"/>
      <c r="J77" s="66"/>
      <c r="K77" s="57"/>
      <c r="L77" s="68"/>
      <c r="M77" s="82"/>
      <c r="N77" s="62"/>
      <c r="O77" s="62"/>
      <c r="P77" s="63"/>
      <c r="Q77" s="55"/>
      <c r="R77" s="56"/>
    </row>
    <row r="78" spans="2:18" ht="24.6" customHeight="1" x14ac:dyDescent="0.15">
      <c r="B78" s="272"/>
      <c r="C78" s="120"/>
      <c r="D78" s="249" t="s">
        <v>132</v>
      </c>
      <c r="E78" s="250"/>
      <c r="F78" s="251"/>
      <c r="G78" s="64"/>
      <c r="H78" s="76"/>
      <c r="I78" s="87"/>
      <c r="J78" s="66"/>
      <c r="K78" s="57"/>
      <c r="L78" s="68"/>
      <c r="M78" s="82"/>
      <c r="N78" s="62"/>
      <c r="O78" s="62"/>
      <c r="P78" s="63"/>
      <c r="Q78" s="55"/>
      <c r="R78" s="56"/>
    </row>
    <row r="79" spans="2:18" ht="21.6" customHeight="1" x14ac:dyDescent="0.15">
      <c r="B79" s="272"/>
      <c r="C79" s="114" t="s">
        <v>215</v>
      </c>
      <c r="D79" s="114"/>
      <c r="E79" s="121" t="s">
        <v>214</v>
      </c>
      <c r="F79" s="121"/>
      <c r="G79" s="85"/>
      <c r="H79" s="83"/>
      <c r="I79" s="108"/>
      <c r="J79" s="86"/>
      <c r="K79" s="173"/>
      <c r="L79" s="174"/>
      <c r="M79" s="219"/>
      <c r="N79" s="220"/>
      <c r="O79" s="220"/>
      <c r="P79" s="221"/>
      <c r="Q79" s="55"/>
      <c r="R79" s="56"/>
    </row>
    <row r="80" spans="2:18" s="2" customFormat="1" ht="21.6" customHeight="1" x14ac:dyDescent="0.15">
      <c r="B80" s="273" t="s">
        <v>43</v>
      </c>
      <c r="C80" s="252" t="s">
        <v>171</v>
      </c>
      <c r="D80" s="252"/>
      <c r="E80" s="252"/>
      <c r="F80" s="252"/>
      <c r="G80" s="191"/>
      <c r="H80" s="192"/>
      <c r="I80" s="193"/>
      <c r="J80" s="194"/>
      <c r="K80" s="173"/>
      <c r="L80" s="174"/>
      <c r="M80" s="219"/>
      <c r="N80" s="220"/>
      <c r="O80" s="220"/>
      <c r="P80" s="221"/>
      <c r="Q80" s="55"/>
      <c r="R80" s="56"/>
    </row>
    <row r="81" spans="2:18" s="2" customFormat="1" ht="21.6" customHeight="1" x14ac:dyDescent="0.15">
      <c r="B81" s="273"/>
      <c r="C81" s="252" t="s">
        <v>194</v>
      </c>
      <c r="D81" s="252"/>
      <c r="E81" s="252"/>
      <c r="F81" s="252"/>
      <c r="G81" s="191"/>
      <c r="H81" s="192"/>
      <c r="I81" s="193"/>
      <c r="J81" s="194"/>
      <c r="K81" s="173"/>
      <c r="L81" s="174"/>
      <c r="M81" s="219"/>
      <c r="N81" s="220"/>
      <c r="O81" s="220"/>
      <c r="P81" s="221"/>
      <c r="Q81" s="55"/>
      <c r="R81" s="56"/>
    </row>
    <row r="82" spans="2:18" s="2" customFormat="1" ht="21.6" customHeight="1" x14ac:dyDescent="0.15">
      <c r="B82" s="273"/>
      <c r="C82" s="252" t="s">
        <v>172</v>
      </c>
      <c r="D82" s="252"/>
      <c r="E82" s="252"/>
      <c r="F82" s="252"/>
      <c r="G82" s="191"/>
      <c r="H82" s="192"/>
      <c r="I82" s="193"/>
      <c r="J82" s="194"/>
      <c r="K82" s="173"/>
      <c r="L82" s="174"/>
      <c r="M82" s="219"/>
      <c r="N82" s="220"/>
      <c r="O82" s="220"/>
      <c r="P82" s="221"/>
      <c r="Q82" s="55"/>
      <c r="R82" s="56"/>
    </row>
    <row r="83" spans="2:18" s="2" customFormat="1" ht="21.6" customHeight="1" x14ac:dyDescent="0.15">
      <c r="B83" s="273"/>
      <c r="C83" s="252" t="s">
        <v>173</v>
      </c>
      <c r="D83" s="252"/>
      <c r="E83" s="252"/>
      <c r="F83" s="252"/>
      <c r="G83" s="191"/>
      <c r="H83" s="192"/>
      <c r="I83" s="193"/>
      <c r="J83" s="194"/>
      <c r="K83" s="173"/>
      <c r="L83" s="174"/>
      <c r="M83" s="219"/>
      <c r="N83" s="220"/>
      <c r="O83" s="220"/>
      <c r="P83" s="221"/>
      <c r="Q83" s="55"/>
      <c r="R83" s="56"/>
    </row>
    <row r="84" spans="2:18" s="2" customFormat="1" ht="21.6" customHeight="1" x14ac:dyDescent="0.15">
      <c r="B84" s="273"/>
      <c r="C84" s="278" t="s">
        <v>174</v>
      </c>
      <c r="D84" s="279"/>
      <c r="E84" s="279"/>
      <c r="F84" s="280"/>
      <c r="G84" s="58"/>
      <c r="H84" s="59"/>
      <c r="I84" s="65"/>
      <c r="J84" s="66"/>
      <c r="K84" s="57"/>
      <c r="L84" s="68"/>
      <c r="M84" s="69"/>
      <c r="N84" s="70"/>
      <c r="O84" s="70"/>
      <c r="P84" s="71"/>
      <c r="Q84" s="55"/>
      <c r="R84" s="56"/>
    </row>
    <row r="85" spans="2:18" s="2" customFormat="1" ht="21.6" customHeight="1" x14ac:dyDescent="0.15">
      <c r="B85" s="273"/>
      <c r="C85" s="252" t="s">
        <v>195</v>
      </c>
      <c r="D85" s="252"/>
      <c r="E85" s="252"/>
      <c r="F85" s="252"/>
      <c r="G85" s="191"/>
      <c r="H85" s="192"/>
      <c r="I85" s="193"/>
      <c r="J85" s="194"/>
      <c r="K85" s="173"/>
      <c r="L85" s="174"/>
      <c r="M85" s="219"/>
      <c r="N85" s="220"/>
      <c r="O85" s="220"/>
      <c r="P85" s="221"/>
      <c r="Q85" s="55"/>
      <c r="R85" s="56"/>
    </row>
    <row r="86" spans="2:18" s="2" customFormat="1" ht="21.6" customHeight="1" x14ac:dyDescent="0.15">
      <c r="B86" s="273"/>
      <c r="C86" s="274" t="s">
        <v>220</v>
      </c>
      <c r="D86" s="274"/>
      <c r="E86" s="274"/>
      <c r="F86" s="274"/>
      <c r="G86" s="275"/>
      <c r="H86" s="276"/>
      <c r="I86" s="276"/>
      <c r="J86" s="277"/>
      <c r="K86" s="174"/>
      <c r="L86" s="210"/>
      <c r="M86" s="219"/>
      <c r="N86" s="220"/>
      <c r="O86" s="220"/>
      <c r="P86" s="221"/>
      <c r="Q86" s="55"/>
      <c r="R86" s="56"/>
    </row>
    <row r="87" spans="2:18" s="2" customFormat="1" ht="21.6" customHeight="1" x14ac:dyDescent="0.15">
      <c r="B87" s="273"/>
      <c r="C87" s="72" t="s">
        <v>221</v>
      </c>
      <c r="D87" s="158"/>
      <c r="E87" s="158"/>
      <c r="F87" s="158"/>
      <c r="G87" s="275"/>
      <c r="H87" s="276"/>
      <c r="I87" s="91"/>
      <c r="J87" s="66"/>
      <c r="K87" s="57"/>
      <c r="L87" s="68"/>
      <c r="M87" s="69"/>
      <c r="N87" s="70"/>
      <c r="O87" s="70"/>
      <c r="P87" s="71"/>
      <c r="Q87" s="55"/>
      <c r="R87" s="56"/>
    </row>
    <row r="88" spans="2:18" s="2" customFormat="1" ht="21.6" customHeight="1" x14ac:dyDescent="0.15">
      <c r="B88" s="273"/>
      <c r="C88" s="523" t="s">
        <v>219</v>
      </c>
      <c r="D88" s="158"/>
      <c r="E88" s="158"/>
      <c r="F88" s="158"/>
      <c r="G88" s="275"/>
      <c r="H88" s="276"/>
      <c r="I88" s="91"/>
      <c r="J88" s="66"/>
      <c r="K88" s="57"/>
      <c r="L88" s="68"/>
      <c r="M88" s="69"/>
      <c r="N88" s="70"/>
      <c r="O88" s="70"/>
      <c r="P88" s="71"/>
      <c r="Q88" s="55"/>
      <c r="R88" s="56"/>
    </row>
    <row r="89" spans="2:18" s="2" customFormat="1" ht="21.6" customHeight="1" x14ac:dyDescent="0.15">
      <c r="B89" s="273"/>
      <c r="C89" s="84" t="s">
        <v>218</v>
      </c>
      <c r="D89" s="72"/>
      <c r="E89" s="72"/>
      <c r="F89" s="72"/>
      <c r="G89" s="64"/>
      <c r="H89" s="76"/>
      <c r="I89" s="91"/>
      <c r="J89" s="66"/>
      <c r="K89" s="224"/>
      <c r="L89" s="174"/>
      <c r="M89" s="69"/>
      <c r="N89" s="70"/>
      <c r="O89" s="70"/>
      <c r="P89" s="71"/>
      <c r="Q89" s="55"/>
      <c r="R89" s="56"/>
    </row>
    <row r="90" spans="2:18" ht="21.6" customHeight="1" thickBot="1" x14ac:dyDescent="0.2">
      <c r="B90" s="273"/>
      <c r="C90" s="232" t="s">
        <v>175</v>
      </c>
      <c r="D90" s="232"/>
      <c r="E90" s="232"/>
      <c r="F90" s="233"/>
      <c r="G90" s="88"/>
      <c r="H90" s="89"/>
      <c r="I90" s="92"/>
      <c r="J90" s="90"/>
      <c r="K90" s="174"/>
      <c r="L90" s="210"/>
      <c r="M90" s="219"/>
      <c r="N90" s="220"/>
      <c r="O90" s="220"/>
      <c r="P90" s="221"/>
      <c r="Q90" s="55"/>
      <c r="R90" s="56"/>
    </row>
    <row r="91" spans="2:18" ht="14.25" thickTop="1" x14ac:dyDescent="0.15"/>
    <row r="92" spans="2:18" ht="14.25" x14ac:dyDescent="0.15">
      <c r="C92" s="110" t="s">
        <v>164</v>
      </c>
      <c r="D92" s="110"/>
      <c r="E92" s="110"/>
      <c r="F92" s="110"/>
      <c r="G92" s="110"/>
      <c r="H92" s="110"/>
      <c r="I92" s="110"/>
      <c r="J92" s="110"/>
      <c r="K92" s="110"/>
      <c r="L92" s="110"/>
      <c r="M92" s="110"/>
      <c r="N92" s="110"/>
      <c r="O92" s="110"/>
      <c r="P92" s="110"/>
      <c r="Q92" s="110"/>
      <c r="R92" s="110"/>
    </row>
    <row r="93" spans="2:18" ht="14.25" x14ac:dyDescent="0.15">
      <c r="C93" s="110" t="s">
        <v>165</v>
      </c>
      <c r="D93" s="110"/>
      <c r="E93" s="110"/>
      <c r="F93" s="110"/>
      <c r="G93" s="110"/>
      <c r="H93" s="110"/>
      <c r="I93" s="110"/>
      <c r="J93" s="110"/>
      <c r="K93" s="110"/>
      <c r="L93" s="110"/>
      <c r="M93" s="110"/>
      <c r="N93" s="110"/>
      <c r="O93" s="110"/>
      <c r="P93" s="110"/>
      <c r="Q93" s="110"/>
      <c r="R93" s="110"/>
    </row>
    <row r="94" spans="2:18" ht="14.25" x14ac:dyDescent="0.15">
      <c r="C94" s="110" t="s">
        <v>178</v>
      </c>
      <c r="D94" s="110"/>
      <c r="E94" s="110"/>
      <c r="F94" s="110"/>
      <c r="G94" s="110"/>
      <c r="H94" s="110"/>
      <c r="I94" s="110"/>
      <c r="J94" s="110"/>
      <c r="K94" s="110"/>
      <c r="L94" s="110"/>
      <c r="M94" s="110"/>
      <c r="N94" s="110"/>
      <c r="O94" s="110"/>
      <c r="P94" s="110"/>
      <c r="Q94" s="110"/>
      <c r="R94" s="110"/>
    </row>
    <row r="95" spans="2:18" ht="14.25" x14ac:dyDescent="0.15">
      <c r="C95" s="110" t="s">
        <v>177</v>
      </c>
      <c r="D95" s="110"/>
      <c r="E95" s="110"/>
      <c r="F95" s="110"/>
      <c r="G95" s="110"/>
      <c r="H95" s="110"/>
      <c r="I95" s="110"/>
      <c r="J95" s="110"/>
      <c r="K95" s="110"/>
      <c r="L95" s="110"/>
      <c r="M95" s="110"/>
      <c r="N95" s="110"/>
      <c r="O95" s="110"/>
      <c r="P95" s="110"/>
      <c r="Q95" s="110"/>
      <c r="R95" s="110"/>
    </row>
    <row r="96" spans="2:18" ht="14.25" x14ac:dyDescent="0.15">
      <c r="C96" s="109"/>
      <c r="D96" s="109"/>
      <c r="E96" s="109"/>
      <c r="F96" s="109"/>
      <c r="G96" s="109"/>
      <c r="H96" s="109"/>
      <c r="I96" s="109"/>
      <c r="J96" s="109"/>
      <c r="K96" s="109"/>
      <c r="L96" s="109"/>
      <c r="M96" s="109"/>
      <c r="N96" s="109"/>
      <c r="O96" s="109"/>
      <c r="P96" s="109"/>
      <c r="Q96" s="109"/>
      <c r="R96" s="109"/>
    </row>
  </sheetData>
  <mergeCells count="292">
    <mergeCell ref="G87:H87"/>
    <mergeCell ref="G88:H88"/>
    <mergeCell ref="Q14:R14"/>
    <mergeCell ref="E15:R15"/>
    <mergeCell ref="B18:F19"/>
    <mergeCell ref="G18:J18"/>
    <mergeCell ref="K18:P18"/>
    <mergeCell ref="Q18:R18"/>
    <mergeCell ref="I19:J19"/>
    <mergeCell ref="B14:B15"/>
    <mergeCell ref="C14:D15"/>
    <mergeCell ref="F14:G14"/>
    <mergeCell ref="H14:I14"/>
    <mergeCell ref="C11:D13"/>
    <mergeCell ref="E13:R13"/>
    <mergeCell ref="B6:B13"/>
    <mergeCell ref="C6:D10"/>
    <mergeCell ref="E8:R8"/>
    <mergeCell ref="E10:R10"/>
    <mergeCell ref="F6:G6"/>
    <mergeCell ref="H6:I6"/>
    <mergeCell ref="J6:N6"/>
    <mergeCell ref="J11:N11"/>
    <mergeCell ref="I21:J21"/>
    <mergeCell ref="K21:L21"/>
    <mergeCell ref="M21:P21"/>
    <mergeCell ref="M19:P19"/>
    <mergeCell ref="C20:D21"/>
    <mergeCell ref="E20:F20"/>
    <mergeCell ref="G20:H20"/>
    <mergeCell ref="I20:J20"/>
    <mergeCell ref="K20:L20"/>
    <mergeCell ref="M20:P20"/>
    <mergeCell ref="E21:F21"/>
    <mergeCell ref="G21:H21"/>
    <mergeCell ref="R24:R25"/>
    <mergeCell ref="E25:F25"/>
    <mergeCell ref="I25:J25"/>
    <mergeCell ref="G22:H22"/>
    <mergeCell ref="I22:J22"/>
    <mergeCell ref="K22:L22"/>
    <mergeCell ref="M22:P22"/>
    <mergeCell ref="C24:C38"/>
    <mergeCell ref="D24:D27"/>
    <mergeCell ref="E24:F24"/>
    <mergeCell ref="G24:H24"/>
    <mergeCell ref="I24:J24"/>
    <mergeCell ref="M26:P26"/>
    <mergeCell ref="E27:F27"/>
    <mergeCell ref="G27:H27"/>
    <mergeCell ref="I27:J27"/>
    <mergeCell ref="K27:L27"/>
    <mergeCell ref="M27:P27"/>
    <mergeCell ref="K24:L24"/>
    <mergeCell ref="M24:P25"/>
    <mergeCell ref="Q24:Q25"/>
    <mergeCell ref="D28:D30"/>
    <mergeCell ref="E28:F28"/>
    <mergeCell ref="E30:F30"/>
    <mergeCell ref="G30:H30"/>
    <mergeCell ref="I30:J30"/>
    <mergeCell ref="K30:L30"/>
    <mergeCell ref="M30:P30"/>
    <mergeCell ref="G28:H28"/>
    <mergeCell ref="I28:J28"/>
    <mergeCell ref="K28:L28"/>
    <mergeCell ref="E26:F26"/>
    <mergeCell ref="G26:H26"/>
    <mergeCell ref="I26:J26"/>
    <mergeCell ref="K26:L26"/>
    <mergeCell ref="M28:P28"/>
    <mergeCell ref="E29:F29"/>
    <mergeCell ref="G29:H29"/>
    <mergeCell ref="I29:J29"/>
    <mergeCell ref="K29:L29"/>
    <mergeCell ref="M29:P29"/>
    <mergeCell ref="M33:P33"/>
    <mergeCell ref="E34:F34"/>
    <mergeCell ref="G34:H34"/>
    <mergeCell ref="I34:J34"/>
    <mergeCell ref="K34:L34"/>
    <mergeCell ref="E32:F32"/>
    <mergeCell ref="G32:H32"/>
    <mergeCell ref="I32:J32"/>
    <mergeCell ref="K32:L32"/>
    <mergeCell ref="M32:P32"/>
    <mergeCell ref="E33:F33"/>
    <mergeCell ref="G33:H33"/>
    <mergeCell ref="I33:J33"/>
    <mergeCell ref="K33:L33"/>
    <mergeCell ref="M34:P34"/>
    <mergeCell ref="K38:L38"/>
    <mergeCell ref="M38:P38"/>
    <mergeCell ref="E39:F39"/>
    <mergeCell ref="G39:H39"/>
    <mergeCell ref="I39:J39"/>
    <mergeCell ref="K39:L39"/>
    <mergeCell ref="M39:P39"/>
    <mergeCell ref="B49:F50"/>
    <mergeCell ref="E37:F37"/>
    <mergeCell ref="B51:B60"/>
    <mergeCell ref="C51:D55"/>
    <mergeCell ref="E51:F51"/>
    <mergeCell ref="G51:H51"/>
    <mergeCell ref="I51:J51"/>
    <mergeCell ref="K51:L51"/>
    <mergeCell ref="G56:H56"/>
    <mergeCell ref="I56:J56"/>
    <mergeCell ref="K56:L56"/>
    <mergeCell ref="E59:F59"/>
    <mergeCell ref="G59:H59"/>
    <mergeCell ref="I59:J59"/>
    <mergeCell ref="K59:L59"/>
    <mergeCell ref="E55:F55"/>
    <mergeCell ref="E60:F60"/>
    <mergeCell ref="G60:H60"/>
    <mergeCell ref="I60:J60"/>
    <mergeCell ref="K60:L60"/>
    <mergeCell ref="E57:F57"/>
    <mergeCell ref="G57:H57"/>
    <mergeCell ref="K58:L58"/>
    <mergeCell ref="G55:H55"/>
    <mergeCell ref="I55:J55"/>
    <mergeCell ref="G58:H58"/>
    <mergeCell ref="N4:R4"/>
    <mergeCell ref="L4:M4"/>
    <mergeCell ref="F11:G11"/>
    <mergeCell ref="H11:I11"/>
    <mergeCell ref="M59:P59"/>
    <mergeCell ref="M56:P56"/>
    <mergeCell ref="I57:J57"/>
    <mergeCell ref="K57:L57"/>
    <mergeCell ref="M57:P57"/>
    <mergeCell ref="E58:F58"/>
    <mergeCell ref="G37:H37"/>
    <mergeCell ref="I37:J37"/>
    <mergeCell ref="K37:L37"/>
    <mergeCell ref="M37:P37"/>
    <mergeCell ref="M51:P51"/>
    <mergeCell ref="M55:P55"/>
    <mergeCell ref="K55:L55"/>
    <mergeCell ref="Q49:R49"/>
    <mergeCell ref="D47:F47"/>
    <mergeCell ref="C40:F40"/>
    <mergeCell ref="C41:F41"/>
    <mergeCell ref="C42:F42"/>
    <mergeCell ref="M58:P58"/>
    <mergeCell ref="I58:J58"/>
    <mergeCell ref="K80:L80"/>
    <mergeCell ref="M80:P80"/>
    <mergeCell ref="C81:F81"/>
    <mergeCell ref="G81:H81"/>
    <mergeCell ref="I81:J81"/>
    <mergeCell ref="K81:L81"/>
    <mergeCell ref="M81:P81"/>
    <mergeCell ref="G68:H68"/>
    <mergeCell ref="M61:P61"/>
    <mergeCell ref="D71:F71"/>
    <mergeCell ref="D73:F73"/>
    <mergeCell ref="D69:F69"/>
    <mergeCell ref="K79:L79"/>
    <mergeCell ref="M79:P79"/>
    <mergeCell ref="G71:H71"/>
    <mergeCell ref="I71:J71"/>
    <mergeCell ref="K71:L71"/>
    <mergeCell ref="M71:P71"/>
    <mergeCell ref="G73:H73"/>
    <mergeCell ref="I73:J73"/>
    <mergeCell ref="K73:L73"/>
    <mergeCell ref="M73:P73"/>
    <mergeCell ref="M62:P62"/>
    <mergeCell ref="M63:P63"/>
    <mergeCell ref="B80:B90"/>
    <mergeCell ref="C80:F80"/>
    <mergeCell ref="G82:H82"/>
    <mergeCell ref="I82:J82"/>
    <mergeCell ref="K82:L82"/>
    <mergeCell ref="M82:P82"/>
    <mergeCell ref="C83:F83"/>
    <mergeCell ref="G83:H83"/>
    <mergeCell ref="I83:J83"/>
    <mergeCell ref="G80:H80"/>
    <mergeCell ref="I80:J80"/>
    <mergeCell ref="M90:P90"/>
    <mergeCell ref="M83:P83"/>
    <mergeCell ref="C85:F85"/>
    <mergeCell ref="G85:H85"/>
    <mergeCell ref="I85:J85"/>
    <mergeCell ref="K85:L85"/>
    <mergeCell ref="M85:P85"/>
    <mergeCell ref="C86:F86"/>
    <mergeCell ref="G86:H86"/>
    <mergeCell ref="I86:J86"/>
    <mergeCell ref="K86:L86"/>
    <mergeCell ref="M86:P86"/>
    <mergeCell ref="C84:F84"/>
    <mergeCell ref="K89:L89"/>
    <mergeCell ref="D36:D38"/>
    <mergeCell ref="B20:B38"/>
    <mergeCell ref="M36:P36"/>
    <mergeCell ref="G23:H23"/>
    <mergeCell ref="C90:F90"/>
    <mergeCell ref="E52:F52"/>
    <mergeCell ref="C57:D60"/>
    <mergeCell ref="C66:C76"/>
    <mergeCell ref="D74:F74"/>
    <mergeCell ref="D75:F75"/>
    <mergeCell ref="D76:F76"/>
    <mergeCell ref="D77:F77"/>
    <mergeCell ref="D78:F78"/>
    <mergeCell ref="C82:F82"/>
    <mergeCell ref="C61:C65"/>
    <mergeCell ref="D61:F61"/>
    <mergeCell ref="D62:F62"/>
    <mergeCell ref="D63:F63"/>
    <mergeCell ref="D64:F64"/>
    <mergeCell ref="D65:F65"/>
    <mergeCell ref="C56:D56"/>
    <mergeCell ref="K83:L83"/>
    <mergeCell ref="B61:B79"/>
    <mergeCell ref="K90:L90"/>
    <mergeCell ref="I41:J41"/>
    <mergeCell ref="B40:B46"/>
    <mergeCell ref="K40:L40"/>
    <mergeCell ref="M40:P40"/>
    <mergeCell ref="K41:L41"/>
    <mergeCell ref="M41:P41"/>
    <mergeCell ref="K42:L42"/>
    <mergeCell ref="M42:P42"/>
    <mergeCell ref="K43:L43"/>
    <mergeCell ref="M43:P43"/>
    <mergeCell ref="K44:L44"/>
    <mergeCell ref="M44:P44"/>
    <mergeCell ref="K45:L45"/>
    <mergeCell ref="M45:P45"/>
    <mergeCell ref="K46:L46"/>
    <mergeCell ref="C45:F45"/>
    <mergeCell ref="C46:F46"/>
    <mergeCell ref="C44:F44"/>
    <mergeCell ref="C43:F43"/>
    <mergeCell ref="M72:P72"/>
    <mergeCell ref="K52:L52"/>
    <mergeCell ref="K53:L53"/>
    <mergeCell ref="K54:L54"/>
    <mergeCell ref="D72:F72"/>
    <mergeCell ref="G72:H72"/>
    <mergeCell ref="I72:J72"/>
    <mergeCell ref="K72:L72"/>
    <mergeCell ref="E36:F36"/>
    <mergeCell ref="G36:H36"/>
    <mergeCell ref="I36:J36"/>
    <mergeCell ref="K36:L36"/>
    <mergeCell ref="I68:J68"/>
    <mergeCell ref="K68:L68"/>
    <mergeCell ref="G61:H61"/>
    <mergeCell ref="I61:J61"/>
    <mergeCell ref="K61:L61"/>
    <mergeCell ref="G66:H66"/>
    <mergeCell ref="I66:J66"/>
    <mergeCell ref="K66:L66"/>
    <mergeCell ref="G67:H67"/>
    <mergeCell ref="I67:J67"/>
    <mergeCell ref="G52:H52"/>
    <mergeCell ref="I52:J52"/>
    <mergeCell ref="E53:F53"/>
    <mergeCell ref="E54:F54"/>
    <mergeCell ref="E56:F56"/>
    <mergeCell ref="G53:H53"/>
    <mergeCell ref="M64:P64"/>
    <mergeCell ref="M65:P65"/>
    <mergeCell ref="M46:P46"/>
    <mergeCell ref="M68:P68"/>
    <mergeCell ref="M66:P66"/>
    <mergeCell ref="K67:L67"/>
    <mergeCell ref="M67:P67"/>
    <mergeCell ref="M60:P60"/>
    <mergeCell ref="C22:D23"/>
    <mergeCell ref="K23:L23"/>
    <mergeCell ref="E31:F31"/>
    <mergeCell ref="E35:F35"/>
    <mergeCell ref="D67:F67"/>
    <mergeCell ref="D32:D34"/>
    <mergeCell ref="I53:J53"/>
    <mergeCell ref="G54:H54"/>
    <mergeCell ref="I54:J54"/>
    <mergeCell ref="G49:J49"/>
    <mergeCell ref="K49:P49"/>
    <mergeCell ref="I50:J50"/>
    <mergeCell ref="M50:P50"/>
    <mergeCell ref="E38:F38"/>
    <mergeCell ref="G38:H38"/>
    <mergeCell ref="I38:J38"/>
  </mergeCells>
  <phoneticPr fontId="19"/>
  <dataValidations count="2">
    <dataValidation type="list" allowBlank="1" showInputMessage="1" showErrorMessage="1" sqref="G41:G46 G20:G24 H61:H66 G26:G39 G61:G78 H24:H39 G51:H60 H20:H22 G80:G89" xr:uid="{00000000-0002-0000-0000-000000000000}">
      <formula1>"○,－"</formula1>
    </dataValidation>
    <dataValidation type="list" allowBlank="1" showInputMessage="1" showErrorMessage="1" sqref="L55:L66 K51:K90 L51 L24:L46 K26:K46 L20:L22 K20:K24" xr:uid="{00000000-0002-0000-0000-000001000000}">
      <formula1>"○,●,－"</formula1>
    </dataValidation>
  </dataValidations>
  <printOptions horizontalCentered="1"/>
  <pageMargins left="0.39370078740157483" right="0.39370078740157483" top="0.78740157480314965" bottom="0.39370078740157483" header="0.59055118110236227" footer="0.51181102362204722"/>
  <pageSetup paperSize="9" scale="70" fitToHeight="0" orientation="portrait" r:id="rId1"/>
  <rowBreaks count="1" manualBreakCount="1">
    <brk id="47" min="1" max="17"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1D8362-80EE-4E53-BAC7-09C3B5BC1134}">
  <sheetPr>
    <tabColor rgb="FFC00000"/>
  </sheetPr>
  <dimension ref="B1:T96"/>
  <sheetViews>
    <sheetView showGridLines="0" view="pageBreakPreview" topLeftCell="A19" zoomScaleNormal="100" zoomScaleSheetLayoutView="100" workbookViewId="0">
      <selection activeCell="T86" sqref="T86"/>
    </sheetView>
  </sheetViews>
  <sheetFormatPr defaultColWidth="9" defaultRowHeight="13.5" x14ac:dyDescent="0.15"/>
  <cols>
    <col min="1" max="1" width="2.875" style="12" customWidth="1"/>
    <col min="2" max="2" width="5.75" style="12" customWidth="1"/>
    <col min="3" max="4" width="5.625" style="12" customWidth="1"/>
    <col min="5" max="6" width="15.375" style="12" customWidth="1"/>
    <col min="7" max="7" width="6.625" style="12" customWidth="1"/>
    <col min="8" max="8" width="3.125" style="12" customWidth="1"/>
    <col min="9" max="10" width="9.125" style="12" customWidth="1"/>
    <col min="11" max="11" width="6.625" style="12" customWidth="1"/>
    <col min="12" max="17" width="5.75" style="12" customWidth="1"/>
    <col min="18" max="18" width="16.875" style="12" customWidth="1"/>
    <col min="19" max="19" width="2.125" style="12" customWidth="1"/>
    <col min="20" max="16384" width="9" style="12"/>
  </cols>
  <sheetData>
    <row r="1" spans="2:20" s="2" customFormat="1" ht="15" customHeight="1" x14ac:dyDescent="0.15">
      <c r="B1" s="4" t="s">
        <v>40</v>
      </c>
      <c r="C1" s="4"/>
      <c r="D1" s="4"/>
      <c r="E1" s="4"/>
    </row>
    <row r="2" spans="2:20" s="2" customFormat="1" ht="9.9499999999999993" customHeight="1" x14ac:dyDescent="0.15"/>
    <row r="3" spans="2:20" s="13" customFormat="1" ht="18" customHeight="1" thickBot="1" x14ac:dyDescent="0.2">
      <c r="B3" s="9" t="s">
        <v>44</v>
      </c>
      <c r="C3" s="10"/>
      <c r="D3" s="8" t="s">
        <v>13</v>
      </c>
      <c r="E3" s="8"/>
      <c r="F3" s="8"/>
      <c r="G3" s="8"/>
      <c r="H3" s="8"/>
      <c r="I3" s="8"/>
      <c r="J3" s="8"/>
    </row>
    <row r="4" spans="2:20" s="13" customFormat="1" ht="31.15" customHeight="1" thickTop="1" thickBot="1" x14ac:dyDescent="0.2">
      <c r="B4" s="11" t="s">
        <v>14</v>
      </c>
      <c r="C4" s="15"/>
      <c r="D4" s="15"/>
      <c r="E4" s="15"/>
      <c r="F4" s="15"/>
      <c r="G4" s="15"/>
      <c r="H4" s="15"/>
      <c r="I4" s="15"/>
      <c r="J4" s="15"/>
      <c r="K4" s="14"/>
      <c r="L4" s="289" t="s">
        <v>45</v>
      </c>
      <c r="M4" s="290"/>
      <c r="N4" s="287"/>
      <c r="O4" s="287"/>
      <c r="P4" s="287"/>
      <c r="Q4" s="287"/>
      <c r="R4" s="288"/>
    </row>
    <row r="5" spans="2:20" s="2" customFormat="1" ht="18" customHeight="1" thickTop="1" thickBot="1" x14ac:dyDescent="0.2">
      <c r="B5" s="1"/>
      <c r="C5" s="1"/>
      <c r="D5" s="1"/>
      <c r="E5" s="1"/>
      <c r="F5" s="1"/>
      <c r="G5" s="1"/>
      <c r="H5" s="1"/>
      <c r="I5" s="1"/>
      <c r="J5" s="1"/>
      <c r="K5" s="1"/>
      <c r="L5" s="1"/>
      <c r="M5" s="1"/>
      <c r="N5" s="1"/>
      <c r="O5" s="1"/>
      <c r="P5" s="1"/>
      <c r="Q5" s="1"/>
      <c r="R5" s="1"/>
    </row>
    <row r="6" spans="2:20" s="2" customFormat="1" ht="33.6" customHeight="1" thickTop="1" thickBot="1" x14ac:dyDescent="0.2">
      <c r="B6" s="463" t="s">
        <v>46</v>
      </c>
      <c r="C6" s="253" t="s">
        <v>11</v>
      </c>
      <c r="D6" s="466"/>
      <c r="E6" s="26" t="s">
        <v>0</v>
      </c>
      <c r="F6" s="474"/>
      <c r="G6" s="475"/>
      <c r="H6" s="476" t="s">
        <v>15</v>
      </c>
      <c r="I6" s="477"/>
      <c r="J6" s="478" t="str">
        <f>+IF(N4="","",N4)</f>
        <v/>
      </c>
      <c r="K6" s="479"/>
      <c r="L6" s="480"/>
      <c r="M6" s="480"/>
      <c r="N6" s="480"/>
      <c r="O6" s="27" t="s">
        <v>39</v>
      </c>
      <c r="P6" s="27"/>
      <c r="Q6" s="27"/>
      <c r="R6" s="28"/>
      <c r="S6" s="1"/>
    </row>
    <row r="7" spans="2:20" s="2" customFormat="1" ht="18" customHeight="1" thickTop="1" x14ac:dyDescent="0.15">
      <c r="B7" s="464"/>
      <c r="C7" s="254"/>
      <c r="D7" s="467"/>
      <c r="E7" s="29" t="s">
        <v>21</v>
      </c>
      <c r="F7" s="30"/>
      <c r="G7" s="30"/>
      <c r="H7" s="30"/>
      <c r="I7" s="30"/>
      <c r="J7" s="30"/>
      <c r="K7" s="1"/>
      <c r="L7" s="1"/>
      <c r="M7" s="1"/>
      <c r="N7" s="1"/>
      <c r="O7" s="1"/>
      <c r="P7" s="1"/>
      <c r="Q7" s="4"/>
      <c r="R7" s="31"/>
      <c r="S7" s="1"/>
    </row>
    <row r="8" spans="2:20" s="2" customFormat="1" ht="18" customHeight="1" x14ac:dyDescent="0.15">
      <c r="B8" s="464"/>
      <c r="C8" s="254"/>
      <c r="D8" s="467"/>
      <c r="E8" s="469" t="s">
        <v>202</v>
      </c>
      <c r="F8" s="470"/>
      <c r="G8" s="470"/>
      <c r="H8" s="470"/>
      <c r="I8" s="470"/>
      <c r="J8" s="470"/>
      <c r="K8" s="470"/>
      <c r="L8" s="470"/>
      <c r="M8" s="470"/>
      <c r="N8" s="470"/>
      <c r="O8" s="470"/>
      <c r="P8" s="470"/>
      <c r="Q8" s="470"/>
      <c r="R8" s="471"/>
    </row>
    <row r="9" spans="2:20" s="2" customFormat="1" ht="18" customHeight="1" x14ac:dyDescent="0.15">
      <c r="B9" s="464"/>
      <c r="C9" s="254"/>
      <c r="D9" s="467"/>
      <c r="E9" s="29" t="s">
        <v>22</v>
      </c>
      <c r="F9" s="30"/>
      <c r="G9" s="30"/>
      <c r="H9" s="30"/>
      <c r="I9" s="30"/>
      <c r="J9" s="32"/>
      <c r="K9" s="32"/>
      <c r="L9" s="32"/>
      <c r="M9" s="32"/>
      <c r="N9" s="32"/>
      <c r="O9" s="32"/>
      <c r="P9" s="32"/>
      <c r="Q9" s="32"/>
      <c r="R9" s="33"/>
    </row>
    <row r="10" spans="2:20" s="2" customFormat="1" ht="18" customHeight="1" x14ac:dyDescent="0.15">
      <c r="B10" s="464"/>
      <c r="C10" s="255"/>
      <c r="D10" s="468"/>
      <c r="E10" s="472" t="s">
        <v>201</v>
      </c>
      <c r="F10" s="473"/>
      <c r="G10" s="473"/>
      <c r="H10" s="470"/>
      <c r="I10" s="470"/>
      <c r="J10" s="470"/>
      <c r="K10" s="470"/>
      <c r="L10" s="470"/>
      <c r="M10" s="470"/>
      <c r="N10" s="470"/>
      <c r="O10" s="470"/>
      <c r="P10" s="470"/>
      <c r="Q10" s="470"/>
      <c r="R10" s="471"/>
    </row>
    <row r="11" spans="2:20" s="2" customFormat="1" ht="18" customHeight="1" x14ac:dyDescent="0.15">
      <c r="B11" s="464"/>
      <c r="C11" s="454" t="s">
        <v>12</v>
      </c>
      <c r="D11" s="455"/>
      <c r="E11" s="16" t="s">
        <v>16</v>
      </c>
      <c r="F11" s="291"/>
      <c r="G11" s="292"/>
      <c r="H11" s="293" t="s">
        <v>17</v>
      </c>
      <c r="I11" s="294"/>
      <c r="J11" s="481" t="str">
        <f>+J6</f>
        <v/>
      </c>
      <c r="K11" s="482"/>
      <c r="L11" s="482"/>
      <c r="M11" s="482"/>
      <c r="N11" s="482"/>
      <c r="O11" s="53" t="str">
        <f>+IF(O6="","",O6)</f>
        <v>代表</v>
      </c>
      <c r="P11" s="53" t="str">
        <f>+IF(P6="","",P6)</f>
        <v/>
      </c>
      <c r="Q11" s="53"/>
      <c r="R11" s="54"/>
    </row>
    <row r="12" spans="2:20" s="2" customFormat="1" ht="18" customHeight="1" x14ac:dyDescent="0.15">
      <c r="B12" s="464"/>
      <c r="C12" s="456"/>
      <c r="D12" s="457"/>
      <c r="E12" s="34" t="s">
        <v>20</v>
      </c>
      <c r="F12" s="35"/>
      <c r="G12" s="35"/>
      <c r="H12" s="35"/>
      <c r="I12" s="35"/>
      <c r="J12" s="35"/>
      <c r="K12" s="35"/>
      <c r="L12" s="36"/>
      <c r="M12" s="36"/>
      <c r="N12" s="36"/>
      <c r="O12" s="36"/>
      <c r="P12" s="36"/>
      <c r="Q12" s="37"/>
      <c r="R12" s="38"/>
    </row>
    <row r="13" spans="2:20" s="2" customFormat="1" ht="18" customHeight="1" x14ac:dyDescent="0.15">
      <c r="B13" s="465"/>
      <c r="C13" s="458"/>
      <c r="D13" s="459"/>
      <c r="E13" s="460" t="s">
        <v>35</v>
      </c>
      <c r="F13" s="461"/>
      <c r="G13" s="461"/>
      <c r="H13" s="461"/>
      <c r="I13" s="461"/>
      <c r="J13" s="461"/>
      <c r="K13" s="461"/>
      <c r="L13" s="461"/>
      <c r="M13" s="461"/>
      <c r="N13" s="461"/>
      <c r="O13" s="461"/>
      <c r="P13" s="461"/>
      <c r="Q13" s="461"/>
      <c r="R13" s="462"/>
      <c r="S13" s="5"/>
      <c r="T13" s="5"/>
    </row>
    <row r="14" spans="2:20" s="2" customFormat="1" ht="18" hidden="1" customHeight="1" x14ac:dyDescent="0.15">
      <c r="B14" s="489" t="s">
        <v>1</v>
      </c>
      <c r="C14" s="325" t="s">
        <v>10</v>
      </c>
      <c r="D14" s="326"/>
      <c r="E14" s="16" t="s">
        <v>18</v>
      </c>
      <c r="F14" s="291"/>
      <c r="G14" s="493"/>
      <c r="H14" s="494" t="s">
        <v>19</v>
      </c>
      <c r="I14" s="495"/>
      <c r="J14" s="49" t="s">
        <v>48</v>
      </c>
      <c r="K14" s="50"/>
      <c r="L14" s="51"/>
      <c r="M14" s="51"/>
      <c r="N14" s="52"/>
      <c r="O14" s="52"/>
      <c r="P14" s="25"/>
      <c r="Q14" s="483"/>
      <c r="R14" s="483"/>
    </row>
    <row r="15" spans="2:20" s="2" customFormat="1" ht="69.95" hidden="1" customHeight="1" x14ac:dyDescent="0.15">
      <c r="B15" s="490"/>
      <c r="C15" s="491"/>
      <c r="D15" s="492"/>
      <c r="E15" s="484" t="s">
        <v>47</v>
      </c>
      <c r="F15" s="485"/>
      <c r="G15" s="485"/>
      <c r="H15" s="485"/>
      <c r="I15" s="485"/>
      <c r="J15" s="485"/>
      <c r="K15" s="485"/>
      <c r="L15" s="485"/>
      <c r="M15" s="485"/>
      <c r="N15" s="485"/>
      <c r="O15" s="485"/>
      <c r="P15" s="485"/>
      <c r="Q15" s="485"/>
      <c r="R15" s="486"/>
      <c r="S15" s="3"/>
      <c r="T15" s="3"/>
    </row>
    <row r="16" spans="2:20" s="2" customFormat="1" ht="20.100000000000001" customHeight="1" x14ac:dyDescent="0.15">
      <c r="B16" s="6"/>
    </row>
    <row r="17" spans="2:18" s="2" customFormat="1" ht="20.100000000000001" customHeight="1" thickBot="1" x14ac:dyDescent="0.2">
      <c r="B17" s="24" t="s">
        <v>27</v>
      </c>
      <c r="C17" s="7"/>
      <c r="D17" s="7"/>
      <c r="E17" s="7"/>
      <c r="F17" s="7"/>
      <c r="G17" s="7"/>
      <c r="H17" s="7"/>
      <c r="I17" s="7"/>
    </row>
    <row r="18" spans="2:18" s="2" customFormat="1" ht="30" customHeight="1" thickTop="1" x14ac:dyDescent="0.15">
      <c r="B18" s="391" t="s">
        <v>176</v>
      </c>
      <c r="C18" s="392"/>
      <c r="D18" s="392"/>
      <c r="E18" s="392"/>
      <c r="F18" s="392"/>
      <c r="G18" s="374" t="s">
        <v>23</v>
      </c>
      <c r="H18" s="375"/>
      <c r="I18" s="375"/>
      <c r="J18" s="376"/>
      <c r="K18" s="377" t="s">
        <v>24</v>
      </c>
      <c r="L18" s="377"/>
      <c r="M18" s="377"/>
      <c r="N18" s="377"/>
      <c r="O18" s="377"/>
      <c r="P18" s="378"/>
      <c r="Q18" s="325" t="s">
        <v>25</v>
      </c>
      <c r="R18" s="326"/>
    </row>
    <row r="19" spans="2:18" s="2" customFormat="1" ht="15.95" customHeight="1" x14ac:dyDescent="0.15">
      <c r="B19" s="393"/>
      <c r="C19" s="394"/>
      <c r="D19" s="394"/>
      <c r="E19" s="394"/>
      <c r="F19" s="394"/>
      <c r="G19" s="42"/>
      <c r="H19" s="43"/>
      <c r="I19" s="487" t="s">
        <v>2</v>
      </c>
      <c r="J19" s="488"/>
      <c r="K19" s="36"/>
      <c r="L19" s="36"/>
      <c r="M19" s="443" t="s">
        <v>3</v>
      </c>
      <c r="N19" s="444"/>
      <c r="O19" s="444"/>
      <c r="P19" s="445"/>
      <c r="Q19" s="17"/>
      <c r="R19" s="18" t="s">
        <v>26</v>
      </c>
    </row>
    <row r="20" spans="2:18" s="2" customFormat="1" ht="22.15" customHeight="1" x14ac:dyDescent="0.15">
      <c r="B20" s="226" t="s">
        <v>206</v>
      </c>
      <c r="C20" s="330" t="s">
        <v>203</v>
      </c>
      <c r="D20" s="446"/>
      <c r="E20" s="448" t="s">
        <v>204</v>
      </c>
      <c r="F20" s="449"/>
      <c r="G20" s="197" t="s">
        <v>37</v>
      </c>
      <c r="H20" s="198"/>
      <c r="I20" s="199" t="s">
        <v>210</v>
      </c>
      <c r="J20" s="200"/>
      <c r="K20" s="201"/>
      <c r="L20" s="202"/>
      <c r="M20" s="228"/>
      <c r="N20" s="229"/>
      <c r="O20" s="229"/>
      <c r="P20" s="230"/>
      <c r="Q20" s="44" t="str">
        <f>+IF(K20="","","○")</f>
        <v/>
      </c>
      <c r="R20" s="19"/>
    </row>
    <row r="21" spans="2:18" s="2" customFormat="1" ht="22.15" customHeight="1" x14ac:dyDescent="0.15">
      <c r="B21" s="227"/>
      <c r="C21" s="334"/>
      <c r="D21" s="447"/>
      <c r="E21" s="450" t="s">
        <v>205</v>
      </c>
      <c r="F21" s="451"/>
      <c r="G21" s="387" t="s">
        <v>29</v>
      </c>
      <c r="H21" s="388"/>
      <c r="I21" s="389"/>
      <c r="J21" s="390"/>
      <c r="K21" s="173"/>
      <c r="L21" s="413"/>
      <c r="M21" s="500"/>
      <c r="N21" s="501"/>
      <c r="O21" s="501"/>
      <c r="P21" s="502"/>
      <c r="Q21" s="46" t="str">
        <f t="shared" ref="Q21:Q46" si="0">+IF(K21="","","○")</f>
        <v/>
      </c>
      <c r="R21" s="21"/>
    </row>
    <row r="22" spans="2:18" ht="22.15" customHeight="1" x14ac:dyDescent="0.15">
      <c r="B22" s="227"/>
      <c r="C22" s="503" t="s">
        <v>51</v>
      </c>
      <c r="D22" s="179"/>
      <c r="E22" s="161" t="s">
        <v>211</v>
      </c>
      <c r="F22" s="159"/>
      <c r="G22" s="191"/>
      <c r="H22" s="192"/>
      <c r="I22" s="206"/>
      <c r="J22" s="207"/>
      <c r="K22" s="173"/>
      <c r="L22" s="413"/>
      <c r="M22" s="414"/>
      <c r="N22" s="415"/>
      <c r="O22" s="415"/>
      <c r="P22" s="416"/>
      <c r="Q22" s="39"/>
      <c r="R22" s="22"/>
    </row>
    <row r="23" spans="2:18" ht="22.15" customHeight="1" x14ac:dyDescent="0.15">
      <c r="B23" s="227"/>
      <c r="C23" s="180"/>
      <c r="D23" s="181"/>
      <c r="E23" s="162" t="s">
        <v>212</v>
      </c>
      <c r="F23" s="163"/>
      <c r="G23" s="191"/>
      <c r="H23" s="231"/>
      <c r="I23" s="65"/>
      <c r="J23" s="60"/>
      <c r="K23" s="173"/>
      <c r="L23" s="182"/>
      <c r="M23" s="130"/>
      <c r="N23" s="130"/>
      <c r="O23" s="130"/>
      <c r="P23" s="130"/>
      <c r="Q23" s="55"/>
      <c r="R23" s="22"/>
    </row>
    <row r="24" spans="2:18" ht="27.95" customHeight="1" x14ac:dyDescent="0.15">
      <c r="B24" s="227"/>
      <c r="C24" s="417" t="s">
        <v>5</v>
      </c>
      <c r="D24" s="419" t="s">
        <v>4</v>
      </c>
      <c r="E24" s="421" t="s">
        <v>133</v>
      </c>
      <c r="F24" s="422"/>
      <c r="G24" s="423" t="s">
        <v>29</v>
      </c>
      <c r="H24" s="424"/>
      <c r="I24" s="425"/>
      <c r="J24" s="426"/>
      <c r="K24" s="208"/>
      <c r="L24" s="429"/>
      <c r="M24" s="430" t="str">
        <f>+IF(K24="","",IF(K24="●","遊休農用地なし",""))</f>
        <v/>
      </c>
      <c r="N24" s="431"/>
      <c r="O24" s="431"/>
      <c r="P24" s="432"/>
      <c r="Q24" s="436" t="str">
        <f t="shared" si="0"/>
        <v/>
      </c>
      <c r="R24" s="407"/>
    </row>
    <row r="25" spans="2:18" ht="18" customHeight="1" x14ac:dyDescent="0.15">
      <c r="B25" s="227"/>
      <c r="C25" s="418"/>
      <c r="D25" s="420"/>
      <c r="E25" s="409" t="s">
        <v>6</v>
      </c>
      <c r="F25" s="410"/>
      <c r="G25" s="112"/>
      <c r="H25" s="113" t="s">
        <v>9</v>
      </c>
      <c r="I25" s="411"/>
      <c r="J25" s="412"/>
      <c r="K25" s="40"/>
      <c r="L25" s="41"/>
      <c r="M25" s="433"/>
      <c r="N25" s="434"/>
      <c r="O25" s="434"/>
      <c r="P25" s="435"/>
      <c r="Q25" s="437" t="str">
        <f t="shared" si="0"/>
        <v/>
      </c>
      <c r="R25" s="408"/>
    </row>
    <row r="26" spans="2:18" ht="30" customHeight="1" x14ac:dyDescent="0.15">
      <c r="B26" s="227"/>
      <c r="C26" s="418"/>
      <c r="D26" s="420"/>
      <c r="E26" s="405" t="s">
        <v>134</v>
      </c>
      <c r="F26" s="406"/>
      <c r="G26" s="398" t="s">
        <v>29</v>
      </c>
      <c r="H26" s="399"/>
      <c r="I26" s="400"/>
      <c r="J26" s="401"/>
      <c r="K26" s="312"/>
      <c r="L26" s="313"/>
      <c r="M26" s="314"/>
      <c r="N26" s="315"/>
      <c r="O26" s="315"/>
      <c r="P26" s="316"/>
      <c r="Q26" s="44" t="str">
        <f t="shared" si="0"/>
        <v/>
      </c>
      <c r="R26" s="19"/>
    </row>
    <row r="27" spans="2:18" ht="30" customHeight="1" x14ac:dyDescent="0.15">
      <c r="B27" s="227"/>
      <c r="C27" s="418"/>
      <c r="D27" s="420"/>
      <c r="E27" s="427" t="s">
        <v>137</v>
      </c>
      <c r="F27" s="428"/>
      <c r="G27" s="308"/>
      <c r="H27" s="309"/>
      <c r="I27" s="310"/>
      <c r="J27" s="311"/>
      <c r="K27" s="312"/>
      <c r="L27" s="313"/>
      <c r="M27" s="402" t="str">
        <f>+IF(K27="","",IF(K27="●","点検の結果異常が無かったため未実施",""))</f>
        <v/>
      </c>
      <c r="N27" s="403"/>
      <c r="O27" s="403"/>
      <c r="P27" s="404"/>
      <c r="Q27" s="73" t="str">
        <f t="shared" si="0"/>
        <v/>
      </c>
      <c r="R27" s="48"/>
    </row>
    <row r="28" spans="2:18" s="2" customFormat="1" ht="21" customHeight="1" x14ac:dyDescent="0.15">
      <c r="B28" s="227"/>
      <c r="C28" s="418"/>
      <c r="D28" s="211" t="s">
        <v>34</v>
      </c>
      <c r="E28" s="195" t="s">
        <v>135</v>
      </c>
      <c r="F28" s="196"/>
      <c r="G28" s="197" t="s">
        <v>29</v>
      </c>
      <c r="H28" s="198"/>
      <c r="I28" s="199"/>
      <c r="J28" s="200"/>
      <c r="K28" s="201"/>
      <c r="L28" s="202"/>
      <c r="M28" s="228"/>
      <c r="N28" s="229"/>
      <c r="O28" s="229"/>
      <c r="P28" s="230"/>
      <c r="Q28" s="44" t="str">
        <f t="shared" si="0"/>
        <v/>
      </c>
      <c r="R28" s="19"/>
    </row>
    <row r="29" spans="2:18" s="2" customFormat="1" ht="21" customHeight="1" x14ac:dyDescent="0.15">
      <c r="B29" s="227"/>
      <c r="C29" s="418"/>
      <c r="D29" s="212"/>
      <c r="E29" s="396" t="s">
        <v>136</v>
      </c>
      <c r="F29" s="397"/>
      <c r="G29" s="398" t="s">
        <v>29</v>
      </c>
      <c r="H29" s="399"/>
      <c r="I29" s="400"/>
      <c r="J29" s="401"/>
      <c r="K29" s="312"/>
      <c r="L29" s="313"/>
      <c r="M29" s="314"/>
      <c r="N29" s="315"/>
      <c r="O29" s="315"/>
      <c r="P29" s="316"/>
      <c r="Q29" s="44" t="str">
        <f t="shared" si="0"/>
        <v/>
      </c>
      <c r="R29" s="19"/>
    </row>
    <row r="30" spans="2:18" s="2" customFormat="1" ht="21" customHeight="1" x14ac:dyDescent="0.15">
      <c r="B30" s="227"/>
      <c r="C30" s="418"/>
      <c r="D30" s="212"/>
      <c r="E30" s="395" t="s">
        <v>186</v>
      </c>
      <c r="F30" s="307"/>
      <c r="G30" s="308"/>
      <c r="H30" s="309"/>
      <c r="I30" s="310"/>
      <c r="J30" s="311"/>
      <c r="K30" s="312"/>
      <c r="L30" s="313"/>
      <c r="M30" s="402" t="str">
        <f>+IF(K30="","",IF(K30="●","点検の結果異常が無かったため未実施",""))</f>
        <v/>
      </c>
      <c r="N30" s="403"/>
      <c r="O30" s="403"/>
      <c r="P30" s="404"/>
      <c r="Q30" s="44" t="str">
        <f t="shared" si="0"/>
        <v/>
      </c>
      <c r="R30" s="19"/>
    </row>
    <row r="31" spans="2:18" s="2" customFormat="1" ht="21" customHeight="1" x14ac:dyDescent="0.15">
      <c r="B31" s="227"/>
      <c r="C31" s="418"/>
      <c r="D31" s="123"/>
      <c r="E31" s="183" t="s">
        <v>189</v>
      </c>
      <c r="F31" s="184"/>
      <c r="G31" s="131"/>
      <c r="H31" s="132"/>
      <c r="I31" s="133"/>
      <c r="J31" s="134"/>
      <c r="K31" s="135"/>
      <c r="L31" s="136"/>
      <c r="M31" s="137"/>
      <c r="N31" s="138"/>
      <c r="O31" s="138"/>
      <c r="P31" s="139"/>
      <c r="Q31" s="73" t="str">
        <f t="shared" si="0"/>
        <v/>
      </c>
      <c r="R31" s="48"/>
    </row>
    <row r="32" spans="2:18" s="2" customFormat="1" ht="21" customHeight="1" x14ac:dyDescent="0.15">
      <c r="B32" s="227"/>
      <c r="C32" s="418"/>
      <c r="D32" s="211" t="s">
        <v>33</v>
      </c>
      <c r="E32" s="195" t="s">
        <v>138</v>
      </c>
      <c r="F32" s="196"/>
      <c r="G32" s="197" t="s">
        <v>29</v>
      </c>
      <c r="H32" s="198"/>
      <c r="I32" s="199"/>
      <c r="J32" s="200"/>
      <c r="K32" s="201"/>
      <c r="L32" s="202"/>
      <c r="M32" s="228"/>
      <c r="N32" s="229"/>
      <c r="O32" s="229"/>
      <c r="P32" s="230"/>
      <c r="Q32" s="44" t="str">
        <f t="shared" si="0"/>
        <v/>
      </c>
      <c r="R32" s="19"/>
    </row>
    <row r="33" spans="2:18" s="2" customFormat="1" ht="21" customHeight="1" x14ac:dyDescent="0.15">
      <c r="B33" s="227"/>
      <c r="C33" s="418"/>
      <c r="D33" s="212"/>
      <c r="E33" s="396" t="s">
        <v>139</v>
      </c>
      <c r="F33" s="397"/>
      <c r="G33" s="398" t="s">
        <v>29</v>
      </c>
      <c r="H33" s="399"/>
      <c r="I33" s="400"/>
      <c r="J33" s="401"/>
      <c r="K33" s="312"/>
      <c r="L33" s="313"/>
      <c r="M33" s="314"/>
      <c r="N33" s="315"/>
      <c r="O33" s="315"/>
      <c r="P33" s="316"/>
      <c r="Q33" s="44" t="str">
        <f t="shared" si="0"/>
        <v/>
      </c>
      <c r="R33" s="23"/>
    </row>
    <row r="34" spans="2:18" s="2" customFormat="1" ht="21" customHeight="1" x14ac:dyDescent="0.15">
      <c r="B34" s="227"/>
      <c r="C34" s="418"/>
      <c r="D34" s="212"/>
      <c r="E34" s="395" t="s">
        <v>140</v>
      </c>
      <c r="F34" s="307"/>
      <c r="G34" s="308"/>
      <c r="H34" s="309"/>
      <c r="I34" s="310"/>
      <c r="J34" s="311"/>
      <c r="K34" s="312"/>
      <c r="L34" s="313"/>
      <c r="M34" s="402" t="str">
        <f>+IF(K34="","",IF(K34="●","点検の結果異常が無かったため未実施",""))</f>
        <v/>
      </c>
      <c r="N34" s="403"/>
      <c r="O34" s="403"/>
      <c r="P34" s="404"/>
      <c r="Q34" s="44" t="str">
        <f t="shared" si="0"/>
        <v/>
      </c>
      <c r="R34" s="23"/>
    </row>
    <row r="35" spans="2:18" s="2" customFormat="1" ht="21" customHeight="1" x14ac:dyDescent="0.15">
      <c r="B35" s="227"/>
      <c r="C35" s="418"/>
      <c r="D35" s="123"/>
      <c r="E35" s="183" t="s">
        <v>187</v>
      </c>
      <c r="F35" s="184"/>
      <c r="G35" s="131"/>
      <c r="H35" s="132"/>
      <c r="I35" s="133"/>
      <c r="J35" s="134"/>
      <c r="K35" s="135"/>
      <c r="L35" s="136"/>
      <c r="M35" s="137"/>
      <c r="N35" s="138"/>
      <c r="O35" s="138"/>
      <c r="P35" s="139"/>
      <c r="Q35" s="73" t="str">
        <f t="shared" si="0"/>
        <v/>
      </c>
      <c r="R35" s="48"/>
    </row>
    <row r="36" spans="2:18" s="2" customFormat="1" ht="21" customHeight="1" x14ac:dyDescent="0.15">
      <c r="B36" s="227"/>
      <c r="C36" s="418"/>
      <c r="D36" s="211" t="s">
        <v>7</v>
      </c>
      <c r="E36" s="195" t="s">
        <v>141</v>
      </c>
      <c r="F36" s="196"/>
      <c r="G36" s="197" t="s">
        <v>29</v>
      </c>
      <c r="H36" s="198"/>
      <c r="I36" s="199"/>
      <c r="J36" s="200"/>
      <c r="K36" s="201"/>
      <c r="L36" s="202"/>
      <c r="M36" s="228"/>
      <c r="N36" s="229"/>
      <c r="O36" s="229"/>
      <c r="P36" s="230"/>
      <c r="Q36" s="44" t="str">
        <f t="shared" si="0"/>
        <v/>
      </c>
      <c r="R36" s="19"/>
    </row>
    <row r="37" spans="2:18" s="2" customFormat="1" ht="21" customHeight="1" x14ac:dyDescent="0.15">
      <c r="B37" s="227"/>
      <c r="C37" s="418"/>
      <c r="D37" s="212"/>
      <c r="E37" s="395" t="s">
        <v>49</v>
      </c>
      <c r="F37" s="307"/>
      <c r="G37" s="308"/>
      <c r="H37" s="309"/>
      <c r="I37" s="310"/>
      <c r="J37" s="311"/>
      <c r="K37" s="312"/>
      <c r="L37" s="313"/>
      <c r="M37" s="314"/>
      <c r="N37" s="315"/>
      <c r="O37" s="315"/>
      <c r="P37" s="316"/>
      <c r="Q37" s="44" t="str">
        <f t="shared" si="0"/>
        <v/>
      </c>
      <c r="R37" s="19"/>
    </row>
    <row r="38" spans="2:18" s="2" customFormat="1" ht="21" customHeight="1" x14ac:dyDescent="0.15">
      <c r="B38" s="227"/>
      <c r="C38" s="418"/>
      <c r="D38" s="225"/>
      <c r="E38" s="383" t="s">
        <v>188</v>
      </c>
      <c r="F38" s="384"/>
      <c r="G38" s="354"/>
      <c r="H38" s="355"/>
      <c r="I38" s="356"/>
      <c r="J38" s="357"/>
      <c r="K38" s="216"/>
      <c r="L38" s="217"/>
      <c r="M38" s="169" t="str">
        <f t="shared" ref="M38:M46" si="1">+IF(K38="","",IF(K38="●","点検の結果異常が無かったため未実施",""))</f>
        <v/>
      </c>
      <c r="N38" s="170"/>
      <c r="O38" s="170"/>
      <c r="P38" s="171"/>
      <c r="Q38" s="47" t="str">
        <f t="shared" si="0"/>
        <v/>
      </c>
      <c r="R38" s="48"/>
    </row>
    <row r="39" spans="2:18" s="2" customFormat="1" ht="29.45" customHeight="1" x14ac:dyDescent="0.15">
      <c r="B39" s="111"/>
      <c r="C39" s="74"/>
      <c r="D39" s="122" t="s">
        <v>50</v>
      </c>
      <c r="E39" s="385" t="s">
        <v>143</v>
      </c>
      <c r="F39" s="386"/>
      <c r="G39" s="387" t="s">
        <v>29</v>
      </c>
      <c r="H39" s="388"/>
      <c r="I39" s="389"/>
      <c r="J39" s="390"/>
      <c r="K39" s="216"/>
      <c r="L39" s="217"/>
      <c r="M39" s="169" t="str">
        <f t="shared" si="1"/>
        <v/>
      </c>
      <c r="N39" s="170"/>
      <c r="O39" s="170"/>
      <c r="P39" s="171"/>
      <c r="Q39" s="47" t="str">
        <f t="shared" si="0"/>
        <v/>
      </c>
      <c r="R39" s="48"/>
    </row>
    <row r="40" spans="2:18" s="2" customFormat="1" ht="29.45" customHeight="1" x14ac:dyDescent="0.15">
      <c r="B40" s="213" t="s">
        <v>207</v>
      </c>
      <c r="C40" s="218" t="s">
        <v>142</v>
      </c>
      <c r="D40" s="218"/>
      <c r="E40" s="218"/>
      <c r="F40" s="218"/>
      <c r="G40" s="100"/>
      <c r="H40" s="101"/>
      <c r="I40" s="102"/>
      <c r="J40" s="103"/>
      <c r="K40" s="216"/>
      <c r="L40" s="217"/>
      <c r="M40" s="169" t="str">
        <f t="shared" si="1"/>
        <v/>
      </c>
      <c r="N40" s="170"/>
      <c r="O40" s="170"/>
      <c r="P40" s="171"/>
      <c r="Q40" s="47" t="str">
        <f t="shared" si="0"/>
        <v/>
      </c>
      <c r="R40" s="48"/>
    </row>
    <row r="41" spans="2:18" s="2" customFormat="1" ht="29.45" customHeight="1" x14ac:dyDescent="0.15">
      <c r="B41" s="214"/>
      <c r="C41" s="218" t="s">
        <v>144</v>
      </c>
      <c r="D41" s="218"/>
      <c r="E41" s="218"/>
      <c r="F41" s="218"/>
      <c r="G41" s="94"/>
      <c r="H41" s="77"/>
      <c r="I41" s="206"/>
      <c r="J41" s="207"/>
      <c r="K41" s="216"/>
      <c r="L41" s="217"/>
      <c r="M41" s="169" t="str">
        <f t="shared" si="1"/>
        <v/>
      </c>
      <c r="N41" s="170"/>
      <c r="O41" s="170"/>
      <c r="P41" s="171"/>
      <c r="Q41" s="47" t="str">
        <f t="shared" si="0"/>
        <v/>
      </c>
      <c r="R41" s="48"/>
    </row>
    <row r="42" spans="2:18" s="2" customFormat="1" ht="29.45" customHeight="1" x14ac:dyDescent="0.15">
      <c r="B42" s="214"/>
      <c r="C42" s="218" t="s">
        <v>145</v>
      </c>
      <c r="D42" s="218"/>
      <c r="E42" s="218"/>
      <c r="F42" s="218"/>
      <c r="G42" s="94"/>
      <c r="H42" s="77"/>
      <c r="I42" s="75"/>
      <c r="J42" s="60"/>
      <c r="K42" s="216"/>
      <c r="L42" s="217"/>
      <c r="M42" s="169" t="str">
        <f t="shared" si="1"/>
        <v/>
      </c>
      <c r="N42" s="170"/>
      <c r="O42" s="170"/>
      <c r="P42" s="171"/>
      <c r="Q42" s="47" t="str">
        <f t="shared" si="0"/>
        <v/>
      </c>
      <c r="R42" s="48"/>
    </row>
    <row r="43" spans="2:18" s="2" customFormat="1" ht="29.45" customHeight="1" x14ac:dyDescent="0.15">
      <c r="B43" s="214"/>
      <c r="C43" s="218" t="s">
        <v>146</v>
      </c>
      <c r="D43" s="218"/>
      <c r="E43" s="218"/>
      <c r="F43" s="218"/>
      <c r="G43" s="94"/>
      <c r="H43" s="77"/>
      <c r="I43" s="75"/>
      <c r="J43" s="60"/>
      <c r="K43" s="216"/>
      <c r="L43" s="217"/>
      <c r="M43" s="169" t="str">
        <f t="shared" si="1"/>
        <v/>
      </c>
      <c r="N43" s="170"/>
      <c r="O43" s="170"/>
      <c r="P43" s="171"/>
      <c r="Q43" s="47" t="str">
        <f t="shared" si="0"/>
        <v/>
      </c>
      <c r="R43" s="48"/>
    </row>
    <row r="44" spans="2:18" s="2" customFormat="1" ht="29.45" customHeight="1" x14ac:dyDescent="0.15">
      <c r="B44" s="214"/>
      <c r="C44" s="218" t="s">
        <v>147</v>
      </c>
      <c r="D44" s="218"/>
      <c r="E44" s="218"/>
      <c r="F44" s="218"/>
      <c r="G44" s="94"/>
      <c r="H44" s="77"/>
      <c r="I44" s="75"/>
      <c r="J44" s="60"/>
      <c r="K44" s="216"/>
      <c r="L44" s="217"/>
      <c r="M44" s="169" t="str">
        <f t="shared" si="1"/>
        <v/>
      </c>
      <c r="N44" s="170"/>
      <c r="O44" s="170"/>
      <c r="P44" s="171"/>
      <c r="Q44" s="47" t="str">
        <f t="shared" si="0"/>
        <v/>
      </c>
      <c r="R44" s="48"/>
    </row>
    <row r="45" spans="2:18" s="2" customFormat="1" ht="29.45" customHeight="1" x14ac:dyDescent="0.15">
      <c r="B45" s="214"/>
      <c r="C45" s="218" t="s">
        <v>148</v>
      </c>
      <c r="D45" s="218"/>
      <c r="E45" s="218"/>
      <c r="F45" s="218"/>
      <c r="G45" s="95"/>
      <c r="H45" s="78"/>
      <c r="I45" s="76"/>
      <c r="J45" s="60"/>
      <c r="K45" s="216"/>
      <c r="L45" s="217"/>
      <c r="M45" s="169" t="str">
        <f t="shared" si="1"/>
        <v/>
      </c>
      <c r="N45" s="170"/>
      <c r="O45" s="170"/>
      <c r="P45" s="171"/>
      <c r="Q45" s="47" t="str">
        <f t="shared" si="0"/>
        <v/>
      </c>
      <c r="R45" s="48"/>
    </row>
    <row r="46" spans="2:18" s="2" customFormat="1" ht="29.45" customHeight="1" thickBot="1" x14ac:dyDescent="0.2">
      <c r="B46" s="215"/>
      <c r="C46" s="218" t="s">
        <v>149</v>
      </c>
      <c r="D46" s="218"/>
      <c r="E46" s="218"/>
      <c r="F46" s="218"/>
      <c r="G46" s="96"/>
      <c r="H46" s="97"/>
      <c r="I46" s="98"/>
      <c r="J46" s="99"/>
      <c r="K46" s="216"/>
      <c r="L46" s="217"/>
      <c r="M46" s="169" t="str">
        <f t="shared" si="1"/>
        <v/>
      </c>
      <c r="N46" s="170"/>
      <c r="O46" s="170"/>
      <c r="P46" s="171"/>
      <c r="Q46" s="47" t="str">
        <f t="shared" si="0"/>
        <v/>
      </c>
      <c r="R46" s="48"/>
    </row>
    <row r="47" spans="2:18" s="30" customFormat="1" ht="18" customHeight="1" thickTop="1" x14ac:dyDescent="0.15">
      <c r="D47" s="327"/>
      <c r="E47" s="327"/>
      <c r="F47" s="327"/>
    </row>
    <row r="48" spans="2:18" s="2" customFormat="1" ht="20.100000000000001" customHeight="1" thickBot="1" x14ac:dyDescent="0.2">
      <c r="B48" s="24" t="s">
        <v>28</v>
      </c>
      <c r="C48" s="7"/>
      <c r="D48" s="7"/>
      <c r="E48" s="7"/>
      <c r="F48" s="7"/>
      <c r="G48" s="7"/>
      <c r="H48" s="7"/>
      <c r="I48" s="7"/>
      <c r="J48" s="7"/>
      <c r="K48" s="7"/>
      <c r="L48" s="7"/>
    </row>
    <row r="49" spans="2:18" s="2" customFormat="1" ht="30" customHeight="1" thickTop="1" x14ac:dyDescent="0.15">
      <c r="B49" s="391" t="s">
        <v>36</v>
      </c>
      <c r="C49" s="392"/>
      <c r="D49" s="392"/>
      <c r="E49" s="392"/>
      <c r="F49" s="392"/>
      <c r="G49" s="374" t="s">
        <v>23</v>
      </c>
      <c r="H49" s="375"/>
      <c r="I49" s="375"/>
      <c r="J49" s="376"/>
      <c r="K49" s="377" t="s">
        <v>24</v>
      </c>
      <c r="L49" s="377"/>
      <c r="M49" s="377"/>
      <c r="N49" s="377"/>
      <c r="O49" s="377"/>
      <c r="P49" s="378"/>
      <c r="Q49" s="325" t="s">
        <v>25</v>
      </c>
      <c r="R49" s="326"/>
    </row>
    <row r="50" spans="2:18" s="2" customFormat="1" ht="15.95" customHeight="1" x14ac:dyDescent="0.15">
      <c r="B50" s="393"/>
      <c r="C50" s="394"/>
      <c r="D50" s="394"/>
      <c r="E50" s="394"/>
      <c r="F50" s="394"/>
      <c r="G50" s="141"/>
      <c r="H50" s="124"/>
      <c r="I50" s="379" t="s">
        <v>2</v>
      </c>
      <c r="J50" s="380"/>
      <c r="K50" s="36"/>
      <c r="L50" s="36"/>
      <c r="M50" s="381" t="s">
        <v>3</v>
      </c>
      <c r="N50" s="377"/>
      <c r="O50" s="377"/>
      <c r="P50" s="382"/>
      <c r="Q50" s="142"/>
      <c r="R50" s="143" t="s">
        <v>26</v>
      </c>
    </row>
    <row r="51" spans="2:18" s="2" customFormat="1" ht="27.6" customHeight="1" x14ac:dyDescent="0.15">
      <c r="B51" s="328" t="s">
        <v>8</v>
      </c>
      <c r="C51" s="330" t="s">
        <v>52</v>
      </c>
      <c r="D51" s="331"/>
      <c r="E51" s="336" t="s">
        <v>150</v>
      </c>
      <c r="F51" s="337"/>
      <c r="G51" s="338" t="s">
        <v>29</v>
      </c>
      <c r="H51" s="339"/>
      <c r="I51" s="340"/>
      <c r="J51" s="341"/>
      <c r="K51" s="342"/>
      <c r="L51" s="343"/>
      <c r="M51" s="317"/>
      <c r="N51" s="318"/>
      <c r="O51" s="318"/>
      <c r="P51" s="319"/>
      <c r="Q51" s="149" t="str">
        <f t="shared" ref="Q51:Q60" si="2">+IF(K51="","","○")</f>
        <v/>
      </c>
      <c r="R51" s="150"/>
    </row>
    <row r="52" spans="2:18" s="2" customFormat="1" ht="27.6" customHeight="1" x14ac:dyDescent="0.15">
      <c r="B52" s="227"/>
      <c r="C52" s="332"/>
      <c r="D52" s="333"/>
      <c r="E52" s="234" t="s">
        <v>151</v>
      </c>
      <c r="F52" s="235"/>
      <c r="G52" s="366" t="s">
        <v>29</v>
      </c>
      <c r="H52" s="367"/>
      <c r="I52" s="368"/>
      <c r="J52" s="369"/>
      <c r="K52" s="222"/>
      <c r="L52" s="223"/>
      <c r="M52" s="145"/>
      <c r="N52" s="146"/>
      <c r="O52" s="146"/>
      <c r="P52" s="147"/>
      <c r="Q52" s="148" t="str">
        <f t="shared" si="2"/>
        <v/>
      </c>
      <c r="R52" s="151"/>
    </row>
    <row r="53" spans="2:18" s="2" customFormat="1" ht="27.6" customHeight="1" x14ac:dyDescent="0.15">
      <c r="B53" s="227"/>
      <c r="C53" s="332"/>
      <c r="D53" s="333"/>
      <c r="E53" s="370" t="s">
        <v>152</v>
      </c>
      <c r="F53" s="371"/>
      <c r="G53" s="366" t="s">
        <v>29</v>
      </c>
      <c r="H53" s="367"/>
      <c r="I53" s="368"/>
      <c r="J53" s="369"/>
      <c r="K53" s="222"/>
      <c r="L53" s="223"/>
      <c r="M53" s="145"/>
      <c r="N53" s="146"/>
      <c r="O53" s="146"/>
      <c r="P53" s="147"/>
      <c r="Q53" s="148" t="str">
        <f t="shared" si="2"/>
        <v/>
      </c>
      <c r="R53" s="151"/>
    </row>
    <row r="54" spans="2:18" s="2" customFormat="1" ht="27.6" customHeight="1" x14ac:dyDescent="0.15">
      <c r="B54" s="227"/>
      <c r="C54" s="332"/>
      <c r="D54" s="333"/>
      <c r="E54" s="370" t="s">
        <v>153</v>
      </c>
      <c r="F54" s="371"/>
      <c r="G54" s="366" t="s">
        <v>29</v>
      </c>
      <c r="H54" s="367"/>
      <c r="I54" s="368"/>
      <c r="J54" s="369"/>
      <c r="K54" s="222"/>
      <c r="L54" s="223"/>
      <c r="M54" s="145"/>
      <c r="N54" s="146"/>
      <c r="O54" s="146"/>
      <c r="P54" s="147"/>
      <c r="Q54" s="148" t="str">
        <f t="shared" si="2"/>
        <v/>
      </c>
      <c r="R54" s="151"/>
    </row>
    <row r="55" spans="2:18" s="2" customFormat="1" ht="27.6" customHeight="1" x14ac:dyDescent="0.15">
      <c r="B55" s="227"/>
      <c r="C55" s="334"/>
      <c r="D55" s="335"/>
      <c r="E55" s="350" t="s">
        <v>154</v>
      </c>
      <c r="F55" s="351"/>
      <c r="G55" s="362" t="s">
        <v>29</v>
      </c>
      <c r="H55" s="363"/>
      <c r="I55" s="364"/>
      <c r="J55" s="365"/>
      <c r="K55" s="323"/>
      <c r="L55" s="324"/>
      <c r="M55" s="320"/>
      <c r="N55" s="321"/>
      <c r="O55" s="321"/>
      <c r="P55" s="322"/>
      <c r="Q55" s="152" t="str">
        <f t="shared" si="2"/>
        <v/>
      </c>
      <c r="R55" s="153"/>
    </row>
    <row r="56" spans="2:18" s="2" customFormat="1" ht="27.6" customHeight="1" x14ac:dyDescent="0.15">
      <c r="B56" s="227"/>
      <c r="C56" s="269" t="s">
        <v>51</v>
      </c>
      <c r="D56" s="270"/>
      <c r="E56" s="498" t="s">
        <v>216</v>
      </c>
      <c r="F56" s="499"/>
      <c r="G56" s="344" t="s">
        <v>38</v>
      </c>
      <c r="H56" s="345"/>
      <c r="I56" s="346"/>
      <c r="J56" s="347"/>
      <c r="K56" s="348"/>
      <c r="L56" s="349"/>
      <c r="M56" s="298"/>
      <c r="N56" s="299"/>
      <c r="O56" s="299"/>
      <c r="P56" s="300"/>
      <c r="Q56" s="140"/>
      <c r="R56" s="144"/>
    </row>
    <row r="57" spans="2:18" ht="24.6" customHeight="1" x14ac:dyDescent="0.15">
      <c r="B57" s="227"/>
      <c r="C57" s="236" t="s">
        <v>42</v>
      </c>
      <c r="D57" s="237"/>
      <c r="E57" s="358" t="s">
        <v>155</v>
      </c>
      <c r="F57" s="359"/>
      <c r="G57" s="360"/>
      <c r="H57" s="361"/>
      <c r="I57" s="301"/>
      <c r="J57" s="302"/>
      <c r="K57" s="201"/>
      <c r="L57" s="202"/>
      <c r="M57" s="303" t="str">
        <f>+IF(K57="","",IF(K57="●","診断の結果異常が無かったため未実施",""))</f>
        <v/>
      </c>
      <c r="N57" s="304"/>
      <c r="O57" s="304"/>
      <c r="P57" s="305"/>
      <c r="Q57" s="154" t="str">
        <f t="shared" si="2"/>
        <v/>
      </c>
      <c r="R57" s="155"/>
    </row>
    <row r="58" spans="2:18" s="2" customFormat="1" ht="24.6" customHeight="1" x14ac:dyDescent="0.15">
      <c r="B58" s="227"/>
      <c r="C58" s="238"/>
      <c r="D58" s="239"/>
      <c r="E58" s="306" t="s">
        <v>156</v>
      </c>
      <c r="F58" s="307"/>
      <c r="G58" s="308"/>
      <c r="H58" s="309"/>
      <c r="I58" s="310"/>
      <c r="J58" s="311"/>
      <c r="K58" s="312"/>
      <c r="L58" s="313"/>
      <c r="M58" s="295" t="str">
        <f t="shared" ref="M58:M65" si="3">+IF(K58="","",IF(K58="●","診断の結果異常が無かったため未実施",""))</f>
        <v/>
      </c>
      <c r="N58" s="296"/>
      <c r="O58" s="296"/>
      <c r="P58" s="297"/>
      <c r="Q58" s="156" t="str">
        <f t="shared" si="2"/>
        <v/>
      </c>
      <c r="R58" s="157"/>
    </row>
    <row r="59" spans="2:18" s="2" customFormat="1" ht="24.6" customHeight="1" x14ac:dyDescent="0.15">
      <c r="B59" s="227"/>
      <c r="C59" s="238"/>
      <c r="D59" s="239"/>
      <c r="E59" s="306" t="s">
        <v>157</v>
      </c>
      <c r="F59" s="307"/>
      <c r="G59" s="308"/>
      <c r="H59" s="309"/>
      <c r="I59" s="310"/>
      <c r="J59" s="311"/>
      <c r="K59" s="312"/>
      <c r="L59" s="313"/>
      <c r="M59" s="295" t="str">
        <f t="shared" si="3"/>
        <v/>
      </c>
      <c r="N59" s="296"/>
      <c r="O59" s="296"/>
      <c r="P59" s="297"/>
      <c r="Q59" s="156" t="str">
        <f t="shared" si="2"/>
        <v/>
      </c>
      <c r="R59" s="157"/>
    </row>
    <row r="60" spans="2:18" s="2" customFormat="1" ht="24.6" customHeight="1" x14ac:dyDescent="0.15">
      <c r="B60" s="329"/>
      <c r="C60" s="240"/>
      <c r="D60" s="241"/>
      <c r="E60" s="352" t="s">
        <v>158</v>
      </c>
      <c r="F60" s="353"/>
      <c r="G60" s="354"/>
      <c r="H60" s="355"/>
      <c r="I60" s="356"/>
      <c r="J60" s="357"/>
      <c r="K60" s="216"/>
      <c r="L60" s="217"/>
      <c r="M60" s="175" t="str">
        <f t="shared" si="3"/>
        <v/>
      </c>
      <c r="N60" s="176"/>
      <c r="O60" s="176"/>
      <c r="P60" s="177"/>
      <c r="Q60" s="47" t="str">
        <f t="shared" si="2"/>
        <v/>
      </c>
      <c r="R60" s="48"/>
    </row>
    <row r="61" spans="2:18" s="2" customFormat="1" ht="28.15" customHeight="1" x14ac:dyDescent="0.15">
      <c r="B61" s="271" t="s">
        <v>41</v>
      </c>
      <c r="C61" s="328" t="s">
        <v>129</v>
      </c>
      <c r="D61" s="256" t="s">
        <v>159</v>
      </c>
      <c r="E61" s="257"/>
      <c r="F61" s="257"/>
      <c r="G61" s="205"/>
      <c r="H61" s="192"/>
      <c r="I61" s="206"/>
      <c r="J61" s="207"/>
      <c r="K61" s="208"/>
      <c r="L61" s="209"/>
      <c r="M61" s="166" t="str">
        <f t="shared" si="3"/>
        <v/>
      </c>
      <c r="N61" s="167"/>
      <c r="O61" s="167"/>
      <c r="P61" s="168"/>
      <c r="Q61" s="55"/>
      <c r="R61" s="56"/>
    </row>
    <row r="62" spans="2:18" s="2" customFormat="1" ht="28.15" customHeight="1" x14ac:dyDescent="0.15">
      <c r="B62" s="272"/>
      <c r="C62" s="227"/>
      <c r="D62" s="258" t="s">
        <v>191</v>
      </c>
      <c r="E62" s="259"/>
      <c r="F62" s="259"/>
      <c r="G62" s="93"/>
      <c r="H62" s="59"/>
      <c r="I62" s="65"/>
      <c r="J62" s="66"/>
      <c r="K62" s="61"/>
      <c r="L62" s="67"/>
      <c r="M62" s="166" t="str">
        <f t="shared" si="3"/>
        <v/>
      </c>
      <c r="N62" s="167"/>
      <c r="O62" s="167"/>
      <c r="P62" s="168"/>
      <c r="Q62" s="55"/>
      <c r="R62" s="56"/>
    </row>
    <row r="63" spans="2:18" s="2" customFormat="1" ht="28.15" customHeight="1" x14ac:dyDescent="0.15">
      <c r="B63" s="272"/>
      <c r="C63" s="227"/>
      <c r="D63" s="260" t="s">
        <v>192</v>
      </c>
      <c r="E63" s="261"/>
      <c r="F63" s="262"/>
      <c r="G63" s="58"/>
      <c r="H63" s="59"/>
      <c r="I63" s="65"/>
      <c r="J63" s="66"/>
      <c r="K63" s="61"/>
      <c r="L63" s="67"/>
      <c r="M63" s="166" t="str">
        <f t="shared" si="3"/>
        <v/>
      </c>
      <c r="N63" s="167"/>
      <c r="O63" s="167"/>
      <c r="P63" s="168"/>
      <c r="Q63" s="55"/>
      <c r="R63" s="56"/>
    </row>
    <row r="64" spans="2:18" s="2" customFormat="1" ht="28.15" customHeight="1" x14ac:dyDescent="0.15">
      <c r="B64" s="272"/>
      <c r="C64" s="227"/>
      <c r="D64" s="263" t="s">
        <v>161</v>
      </c>
      <c r="E64" s="264"/>
      <c r="F64" s="265"/>
      <c r="G64" s="58"/>
      <c r="H64" s="59"/>
      <c r="I64" s="65"/>
      <c r="J64" s="66"/>
      <c r="K64" s="61"/>
      <c r="L64" s="67"/>
      <c r="M64" s="166" t="str">
        <f t="shared" si="3"/>
        <v/>
      </c>
      <c r="N64" s="167"/>
      <c r="O64" s="167"/>
      <c r="P64" s="168"/>
      <c r="Q64" s="55"/>
      <c r="R64" s="56"/>
    </row>
    <row r="65" spans="2:18" s="2" customFormat="1" ht="22.9" customHeight="1" x14ac:dyDescent="0.15">
      <c r="B65" s="272"/>
      <c r="C65" s="329"/>
      <c r="D65" s="266" t="s">
        <v>160</v>
      </c>
      <c r="E65" s="267"/>
      <c r="F65" s="268"/>
      <c r="G65" s="58"/>
      <c r="H65" s="59"/>
      <c r="I65" s="65"/>
      <c r="J65" s="66"/>
      <c r="K65" s="61"/>
      <c r="L65" s="67"/>
      <c r="M65" s="166" t="str">
        <f t="shared" si="3"/>
        <v/>
      </c>
      <c r="N65" s="167"/>
      <c r="O65" s="167"/>
      <c r="P65" s="168"/>
      <c r="Q65" s="55"/>
      <c r="R65" s="56"/>
    </row>
    <row r="66" spans="2:18" ht="25.15" customHeight="1" x14ac:dyDescent="0.15">
      <c r="B66" s="272"/>
      <c r="C66" s="496" t="s">
        <v>42</v>
      </c>
      <c r="D66" s="114" t="s">
        <v>130</v>
      </c>
      <c r="E66" s="115"/>
      <c r="F66" s="115"/>
      <c r="G66" s="205"/>
      <c r="H66" s="192"/>
      <c r="I66" s="193"/>
      <c r="J66" s="194"/>
      <c r="K66" s="174"/>
      <c r="L66" s="210"/>
      <c r="M66" s="172"/>
      <c r="N66" s="172"/>
      <c r="O66" s="172"/>
      <c r="P66" s="172"/>
      <c r="Q66" s="55"/>
      <c r="R66" s="56"/>
    </row>
    <row r="67" spans="2:18" ht="25.15" customHeight="1" x14ac:dyDescent="0.15">
      <c r="B67" s="272"/>
      <c r="C67" s="497"/>
      <c r="D67" s="185" t="s">
        <v>190</v>
      </c>
      <c r="E67" s="186"/>
      <c r="F67" s="187"/>
      <c r="G67" s="191"/>
      <c r="H67" s="192"/>
      <c r="I67" s="193"/>
      <c r="J67" s="194"/>
      <c r="K67" s="173"/>
      <c r="L67" s="174"/>
      <c r="M67" s="172"/>
      <c r="N67" s="172"/>
      <c r="O67" s="172"/>
      <c r="P67" s="172"/>
      <c r="Q67" s="55"/>
      <c r="R67" s="56"/>
    </row>
    <row r="68" spans="2:18" ht="25.15" customHeight="1" x14ac:dyDescent="0.15">
      <c r="B68" s="272"/>
      <c r="C68" s="497"/>
      <c r="D68" s="185" t="s">
        <v>199</v>
      </c>
      <c r="E68" s="186"/>
      <c r="F68" s="187"/>
      <c r="G68" s="281"/>
      <c r="H68" s="282"/>
      <c r="I68" s="203"/>
      <c r="J68" s="204"/>
      <c r="K68" s="173"/>
      <c r="L68" s="174"/>
      <c r="M68" s="172"/>
      <c r="N68" s="172"/>
      <c r="O68" s="172"/>
      <c r="P68" s="172"/>
      <c r="Q68" s="55"/>
      <c r="R68" s="56"/>
    </row>
    <row r="69" spans="2:18" ht="25.15" customHeight="1" x14ac:dyDescent="0.15">
      <c r="B69" s="272"/>
      <c r="C69" s="497"/>
      <c r="D69" s="249" t="s">
        <v>131</v>
      </c>
      <c r="E69" s="250"/>
      <c r="F69" s="251"/>
      <c r="G69" s="106"/>
      <c r="H69" s="107"/>
      <c r="I69" s="104"/>
      <c r="J69" s="105"/>
      <c r="K69" s="57"/>
      <c r="L69" s="68"/>
      <c r="M69" s="82"/>
      <c r="N69" s="62"/>
      <c r="O69" s="62"/>
      <c r="P69" s="63"/>
      <c r="Q69" s="55"/>
      <c r="R69" s="56"/>
    </row>
    <row r="70" spans="2:18" ht="25.15" customHeight="1" x14ac:dyDescent="0.15">
      <c r="B70" s="272"/>
      <c r="C70" s="497"/>
      <c r="D70" s="114" t="s">
        <v>163</v>
      </c>
      <c r="E70" s="118"/>
      <c r="F70" s="119"/>
      <c r="G70" s="106"/>
      <c r="H70" s="107"/>
      <c r="I70" s="104"/>
      <c r="J70" s="105"/>
      <c r="K70" s="57"/>
      <c r="L70" s="68"/>
      <c r="M70" s="82"/>
      <c r="N70" s="62"/>
      <c r="O70" s="62"/>
      <c r="P70" s="63"/>
      <c r="Q70" s="55"/>
      <c r="R70" s="56"/>
    </row>
    <row r="71" spans="2:18" ht="22.9" customHeight="1" x14ac:dyDescent="0.15">
      <c r="B71" s="272"/>
      <c r="C71" s="497"/>
      <c r="D71" s="185" t="s">
        <v>180</v>
      </c>
      <c r="E71" s="218"/>
      <c r="F71" s="283"/>
      <c r="G71" s="191"/>
      <c r="H71" s="192"/>
      <c r="I71" s="193"/>
      <c r="J71" s="194"/>
      <c r="K71" s="173"/>
      <c r="L71" s="174"/>
      <c r="M71" s="219"/>
      <c r="N71" s="220"/>
      <c r="O71" s="220"/>
      <c r="P71" s="221"/>
      <c r="Q71" s="55"/>
      <c r="R71" s="56"/>
    </row>
    <row r="72" spans="2:18" ht="27.6" customHeight="1" x14ac:dyDescent="0.15">
      <c r="B72" s="272"/>
      <c r="C72" s="497"/>
      <c r="D72" s="188" t="s">
        <v>193</v>
      </c>
      <c r="E72" s="189"/>
      <c r="F72" s="190"/>
      <c r="G72" s="191"/>
      <c r="H72" s="192"/>
      <c r="I72" s="193"/>
      <c r="J72" s="194"/>
      <c r="K72" s="173"/>
      <c r="L72" s="174"/>
      <c r="M72" s="219"/>
      <c r="N72" s="220"/>
      <c r="O72" s="220"/>
      <c r="P72" s="221"/>
      <c r="Q72" s="55"/>
      <c r="R72" s="56"/>
    </row>
    <row r="73" spans="2:18" ht="28.15" customHeight="1" x14ac:dyDescent="0.15">
      <c r="B73" s="272"/>
      <c r="C73" s="497"/>
      <c r="D73" s="188" t="s">
        <v>167</v>
      </c>
      <c r="E73" s="244"/>
      <c r="F73" s="245"/>
      <c r="G73" s="275"/>
      <c r="H73" s="276"/>
      <c r="I73" s="276"/>
      <c r="J73" s="277"/>
      <c r="K73" s="173"/>
      <c r="L73" s="174"/>
      <c r="M73" s="172"/>
      <c r="N73" s="172"/>
      <c r="O73" s="172"/>
      <c r="P73" s="172"/>
      <c r="Q73" s="55"/>
      <c r="R73" s="56"/>
    </row>
    <row r="74" spans="2:18" ht="28.15" customHeight="1" x14ac:dyDescent="0.15">
      <c r="B74" s="272"/>
      <c r="C74" s="497"/>
      <c r="D74" s="188" t="s">
        <v>168</v>
      </c>
      <c r="E74" s="244"/>
      <c r="F74" s="245"/>
      <c r="G74" s="64"/>
      <c r="H74" s="76"/>
      <c r="I74" s="87"/>
      <c r="J74" s="66"/>
      <c r="K74" s="57"/>
      <c r="L74" s="68"/>
      <c r="M74" s="82"/>
      <c r="N74" s="62"/>
      <c r="O74" s="62"/>
      <c r="P74" s="63"/>
      <c r="Q74" s="55"/>
      <c r="R74" s="56"/>
    </row>
    <row r="75" spans="2:18" ht="28.9" customHeight="1" x14ac:dyDescent="0.15">
      <c r="B75" s="272"/>
      <c r="C75" s="497"/>
      <c r="D75" s="246" t="s">
        <v>169</v>
      </c>
      <c r="E75" s="247"/>
      <c r="F75" s="248"/>
      <c r="G75" s="64"/>
      <c r="H75" s="76"/>
      <c r="I75" s="87"/>
      <c r="J75" s="66"/>
      <c r="K75" s="57"/>
      <c r="L75" s="68"/>
      <c r="M75" s="82"/>
      <c r="N75" s="62"/>
      <c r="O75" s="62"/>
      <c r="P75" s="63"/>
      <c r="Q75" s="55"/>
      <c r="R75" s="56"/>
    </row>
    <row r="76" spans="2:18" ht="24.6" customHeight="1" x14ac:dyDescent="0.15">
      <c r="B76" s="272"/>
      <c r="C76" s="497"/>
      <c r="D76" s="188" t="s">
        <v>170</v>
      </c>
      <c r="E76" s="244"/>
      <c r="F76" s="245"/>
      <c r="G76" s="64"/>
      <c r="H76" s="76"/>
      <c r="I76" s="87"/>
      <c r="J76" s="66"/>
      <c r="K76" s="57"/>
      <c r="L76" s="68"/>
      <c r="M76" s="82"/>
      <c r="N76" s="62"/>
      <c r="O76" s="62"/>
      <c r="P76" s="63"/>
      <c r="Q76" s="55"/>
      <c r="R76" s="56"/>
    </row>
    <row r="77" spans="2:18" ht="24.6" customHeight="1" x14ac:dyDescent="0.15">
      <c r="B77" s="272"/>
      <c r="C77" s="120"/>
      <c r="D77" s="188" t="s">
        <v>166</v>
      </c>
      <c r="E77" s="244"/>
      <c r="F77" s="245"/>
      <c r="G77" s="64"/>
      <c r="H77" s="76"/>
      <c r="I77" s="87"/>
      <c r="J77" s="66"/>
      <c r="K77" s="57"/>
      <c r="L77" s="68"/>
      <c r="M77" s="82"/>
      <c r="N77" s="62"/>
      <c r="O77" s="62"/>
      <c r="P77" s="63"/>
      <c r="Q77" s="55"/>
      <c r="R77" s="56"/>
    </row>
    <row r="78" spans="2:18" ht="24.6" customHeight="1" x14ac:dyDescent="0.15">
      <c r="B78" s="272"/>
      <c r="C78" s="120"/>
      <c r="D78" s="249" t="s">
        <v>132</v>
      </c>
      <c r="E78" s="250"/>
      <c r="F78" s="251"/>
      <c r="G78" s="64"/>
      <c r="H78" s="76"/>
      <c r="I78" s="87"/>
      <c r="J78" s="66"/>
      <c r="K78" s="57"/>
      <c r="L78" s="68"/>
      <c r="M78" s="82"/>
      <c r="N78" s="62"/>
      <c r="O78" s="62"/>
      <c r="P78" s="63"/>
      <c r="Q78" s="55"/>
      <c r="R78" s="56"/>
    </row>
    <row r="79" spans="2:18" ht="21.6" customHeight="1" x14ac:dyDescent="0.15">
      <c r="B79" s="272"/>
      <c r="C79" s="114" t="s">
        <v>215</v>
      </c>
      <c r="D79" s="114"/>
      <c r="E79" s="121" t="s">
        <v>214</v>
      </c>
      <c r="F79" s="121"/>
      <c r="G79" s="85"/>
      <c r="H79" s="83"/>
      <c r="I79" s="108"/>
      <c r="J79" s="86"/>
      <c r="K79" s="173"/>
      <c r="L79" s="174"/>
      <c r="M79" s="219"/>
      <c r="N79" s="220"/>
      <c r="O79" s="220"/>
      <c r="P79" s="221"/>
      <c r="Q79" s="55"/>
      <c r="R79" s="56"/>
    </row>
    <row r="80" spans="2:18" s="2" customFormat="1" ht="21.6" customHeight="1" x14ac:dyDescent="0.15">
      <c r="B80" s="273" t="s">
        <v>43</v>
      </c>
      <c r="C80" s="252" t="s">
        <v>171</v>
      </c>
      <c r="D80" s="252"/>
      <c r="E80" s="252"/>
      <c r="F80" s="252"/>
      <c r="G80" s="191"/>
      <c r="H80" s="192"/>
      <c r="I80" s="193"/>
      <c r="J80" s="194"/>
      <c r="K80" s="173"/>
      <c r="L80" s="174"/>
      <c r="M80" s="219"/>
      <c r="N80" s="220"/>
      <c r="O80" s="220"/>
      <c r="P80" s="221"/>
      <c r="Q80" s="55"/>
      <c r="R80" s="56"/>
    </row>
    <row r="81" spans="2:18" s="2" customFormat="1" ht="21.6" customHeight="1" x14ac:dyDescent="0.15">
      <c r="B81" s="273"/>
      <c r="C81" s="252" t="s">
        <v>194</v>
      </c>
      <c r="D81" s="252"/>
      <c r="E81" s="252"/>
      <c r="F81" s="252"/>
      <c r="G81" s="191"/>
      <c r="H81" s="192"/>
      <c r="I81" s="193"/>
      <c r="J81" s="194"/>
      <c r="K81" s="173"/>
      <c r="L81" s="174"/>
      <c r="M81" s="219"/>
      <c r="N81" s="220"/>
      <c r="O81" s="220"/>
      <c r="P81" s="221"/>
      <c r="Q81" s="55"/>
      <c r="R81" s="56"/>
    </row>
    <row r="82" spans="2:18" s="2" customFormat="1" ht="21.6" customHeight="1" x14ac:dyDescent="0.15">
      <c r="B82" s="273"/>
      <c r="C82" s="252" t="s">
        <v>172</v>
      </c>
      <c r="D82" s="252"/>
      <c r="E82" s="252"/>
      <c r="F82" s="252"/>
      <c r="G82" s="191"/>
      <c r="H82" s="192"/>
      <c r="I82" s="193"/>
      <c r="J82" s="194"/>
      <c r="K82" s="173"/>
      <c r="L82" s="174"/>
      <c r="M82" s="219"/>
      <c r="N82" s="220"/>
      <c r="O82" s="220"/>
      <c r="P82" s="221"/>
      <c r="Q82" s="55"/>
      <c r="R82" s="56"/>
    </row>
    <row r="83" spans="2:18" s="2" customFormat="1" ht="21.6" customHeight="1" x14ac:dyDescent="0.15">
      <c r="B83" s="273"/>
      <c r="C83" s="252" t="s">
        <v>173</v>
      </c>
      <c r="D83" s="252"/>
      <c r="E83" s="252"/>
      <c r="F83" s="252"/>
      <c r="G83" s="191"/>
      <c r="H83" s="192"/>
      <c r="I83" s="193"/>
      <c r="J83" s="194"/>
      <c r="K83" s="173"/>
      <c r="L83" s="174"/>
      <c r="M83" s="219"/>
      <c r="N83" s="220"/>
      <c r="O83" s="220"/>
      <c r="P83" s="221"/>
      <c r="Q83" s="55"/>
      <c r="R83" s="56"/>
    </row>
    <row r="84" spans="2:18" s="2" customFormat="1" ht="21.6" customHeight="1" x14ac:dyDescent="0.15">
      <c r="B84" s="273"/>
      <c r="C84" s="278" t="s">
        <v>174</v>
      </c>
      <c r="D84" s="279"/>
      <c r="E84" s="279"/>
      <c r="F84" s="280"/>
      <c r="G84" s="58"/>
      <c r="H84" s="59"/>
      <c r="I84" s="65"/>
      <c r="J84" s="66"/>
      <c r="K84" s="57"/>
      <c r="L84" s="68"/>
      <c r="M84" s="69"/>
      <c r="N84" s="70"/>
      <c r="O84" s="70"/>
      <c r="P84" s="71"/>
      <c r="Q84" s="55"/>
      <c r="R84" s="56"/>
    </row>
    <row r="85" spans="2:18" s="2" customFormat="1" ht="21.6" customHeight="1" x14ac:dyDescent="0.15">
      <c r="B85" s="273"/>
      <c r="C85" s="252" t="s">
        <v>195</v>
      </c>
      <c r="D85" s="252"/>
      <c r="E85" s="252"/>
      <c r="F85" s="252"/>
      <c r="G85" s="191"/>
      <c r="H85" s="192"/>
      <c r="I85" s="193"/>
      <c r="J85" s="194"/>
      <c r="K85" s="173"/>
      <c r="L85" s="174"/>
      <c r="M85" s="219"/>
      <c r="N85" s="220"/>
      <c r="O85" s="220"/>
      <c r="P85" s="221"/>
      <c r="Q85" s="55"/>
      <c r="R85" s="56"/>
    </row>
    <row r="86" spans="2:18" s="2" customFormat="1" ht="21.6" customHeight="1" x14ac:dyDescent="0.15">
      <c r="B86" s="273"/>
      <c r="C86" s="274" t="s">
        <v>220</v>
      </c>
      <c r="D86" s="274"/>
      <c r="E86" s="274"/>
      <c r="F86" s="274"/>
      <c r="G86" s="275"/>
      <c r="H86" s="276"/>
      <c r="I86" s="276"/>
      <c r="J86" s="277"/>
      <c r="K86" s="174"/>
      <c r="L86" s="210"/>
      <c r="M86" s="219"/>
      <c r="N86" s="220"/>
      <c r="O86" s="220"/>
      <c r="P86" s="221"/>
      <c r="Q86" s="55"/>
      <c r="R86" s="56"/>
    </row>
    <row r="87" spans="2:18" s="2" customFormat="1" ht="21.6" customHeight="1" x14ac:dyDescent="0.15">
      <c r="B87" s="273"/>
      <c r="C87" s="72" t="s">
        <v>221</v>
      </c>
      <c r="D87" s="158"/>
      <c r="E87" s="158"/>
      <c r="F87" s="158"/>
      <c r="G87" s="275"/>
      <c r="H87" s="276"/>
      <c r="I87" s="91"/>
      <c r="J87" s="66"/>
      <c r="K87" s="57"/>
      <c r="L87" s="68"/>
      <c r="M87" s="69"/>
      <c r="N87" s="70"/>
      <c r="O87" s="70"/>
      <c r="P87" s="71"/>
      <c r="Q87" s="55"/>
      <c r="R87" s="56"/>
    </row>
    <row r="88" spans="2:18" s="2" customFormat="1" ht="21.6" customHeight="1" x14ac:dyDescent="0.15">
      <c r="B88" s="273"/>
      <c r="C88" s="523" t="s">
        <v>219</v>
      </c>
      <c r="D88" s="158"/>
      <c r="E88" s="158"/>
      <c r="F88" s="158"/>
      <c r="G88" s="275"/>
      <c r="H88" s="276"/>
      <c r="I88" s="91"/>
      <c r="J88" s="66"/>
      <c r="K88" s="57"/>
      <c r="L88" s="68"/>
      <c r="M88" s="69"/>
      <c r="N88" s="70"/>
      <c r="O88" s="70"/>
      <c r="P88" s="71"/>
      <c r="Q88" s="55"/>
      <c r="R88" s="56"/>
    </row>
    <row r="89" spans="2:18" s="2" customFormat="1" ht="21.6" customHeight="1" x14ac:dyDescent="0.15">
      <c r="B89" s="273"/>
      <c r="C89" s="84" t="s">
        <v>218</v>
      </c>
      <c r="D89" s="72"/>
      <c r="E89" s="72"/>
      <c r="F89" s="72"/>
      <c r="G89" s="64"/>
      <c r="H89" s="76"/>
      <c r="I89" s="91"/>
      <c r="J89" s="66"/>
      <c r="K89" s="224"/>
      <c r="L89" s="174"/>
      <c r="M89" s="69"/>
      <c r="N89" s="70"/>
      <c r="O89" s="70"/>
      <c r="P89" s="71"/>
      <c r="Q89" s="55"/>
      <c r="R89" s="56"/>
    </row>
    <row r="90" spans="2:18" ht="21.6" customHeight="1" thickBot="1" x14ac:dyDescent="0.2">
      <c r="B90" s="273"/>
      <c r="C90" s="232" t="s">
        <v>175</v>
      </c>
      <c r="D90" s="232"/>
      <c r="E90" s="232"/>
      <c r="F90" s="233"/>
      <c r="G90" s="88"/>
      <c r="H90" s="89"/>
      <c r="I90" s="92"/>
      <c r="J90" s="90"/>
      <c r="K90" s="174"/>
      <c r="L90" s="210"/>
      <c r="M90" s="219"/>
      <c r="N90" s="220"/>
      <c r="O90" s="220"/>
      <c r="P90" s="221"/>
      <c r="Q90" s="55"/>
      <c r="R90" s="56"/>
    </row>
    <row r="91" spans="2:18" ht="14.25" thickTop="1" x14ac:dyDescent="0.15"/>
    <row r="92" spans="2:18" ht="14.25" x14ac:dyDescent="0.15">
      <c r="C92" s="110" t="s">
        <v>164</v>
      </c>
      <c r="D92" s="110"/>
      <c r="E92" s="110"/>
      <c r="F92" s="110"/>
      <c r="G92" s="110"/>
      <c r="H92" s="110"/>
      <c r="I92" s="110"/>
      <c r="J92" s="110"/>
      <c r="K92" s="110"/>
      <c r="L92" s="110"/>
      <c r="M92" s="110"/>
      <c r="N92" s="110"/>
      <c r="O92" s="110"/>
      <c r="P92" s="110"/>
      <c r="Q92" s="110"/>
      <c r="R92" s="110"/>
    </row>
    <row r="93" spans="2:18" ht="14.25" x14ac:dyDescent="0.15">
      <c r="C93" s="110" t="s">
        <v>165</v>
      </c>
      <c r="D93" s="110"/>
      <c r="E93" s="110"/>
      <c r="F93" s="110"/>
      <c r="G93" s="110"/>
      <c r="H93" s="110"/>
      <c r="I93" s="110"/>
      <c r="J93" s="110"/>
      <c r="K93" s="110"/>
      <c r="L93" s="110"/>
      <c r="M93" s="110"/>
      <c r="N93" s="110"/>
      <c r="O93" s="110"/>
      <c r="P93" s="110"/>
      <c r="Q93" s="110"/>
      <c r="R93" s="110"/>
    </row>
    <row r="94" spans="2:18" ht="14.25" x14ac:dyDescent="0.15">
      <c r="C94" s="110" t="s">
        <v>178</v>
      </c>
      <c r="D94" s="110"/>
      <c r="E94" s="110"/>
      <c r="F94" s="110"/>
      <c r="G94" s="110"/>
      <c r="H94" s="110"/>
      <c r="I94" s="110"/>
      <c r="J94" s="110"/>
      <c r="K94" s="110"/>
      <c r="L94" s="110"/>
      <c r="M94" s="110"/>
      <c r="N94" s="110"/>
      <c r="O94" s="110"/>
      <c r="P94" s="110"/>
      <c r="Q94" s="110"/>
      <c r="R94" s="110"/>
    </row>
    <row r="95" spans="2:18" ht="14.25" x14ac:dyDescent="0.15">
      <c r="C95" s="110" t="s">
        <v>177</v>
      </c>
      <c r="D95" s="110"/>
      <c r="E95" s="110"/>
      <c r="F95" s="110"/>
      <c r="G95" s="110"/>
      <c r="H95" s="110"/>
      <c r="I95" s="110"/>
      <c r="J95" s="110"/>
      <c r="K95" s="110"/>
      <c r="L95" s="110"/>
      <c r="M95" s="110"/>
      <c r="N95" s="110"/>
      <c r="O95" s="110"/>
      <c r="P95" s="110"/>
      <c r="Q95" s="110"/>
      <c r="R95" s="110"/>
    </row>
    <row r="96" spans="2:18" ht="14.25" x14ac:dyDescent="0.15">
      <c r="C96" s="109"/>
      <c r="D96" s="109"/>
      <c r="E96" s="109"/>
      <c r="F96" s="109"/>
      <c r="G96" s="109"/>
      <c r="H96" s="109"/>
      <c r="I96" s="109"/>
      <c r="J96" s="109"/>
      <c r="K96" s="109"/>
      <c r="L96" s="109"/>
      <c r="M96" s="109"/>
      <c r="N96" s="109"/>
      <c r="O96" s="109"/>
      <c r="P96" s="109"/>
      <c r="Q96" s="109"/>
      <c r="R96" s="109"/>
    </row>
  </sheetData>
  <mergeCells count="293">
    <mergeCell ref="L4:M4"/>
    <mergeCell ref="N4:R4"/>
    <mergeCell ref="B6:B13"/>
    <mergeCell ref="C6:D10"/>
    <mergeCell ref="F6:G6"/>
    <mergeCell ref="H6:I6"/>
    <mergeCell ref="J6:N6"/>
    <mergeCell ref="E8:R8"/>
    <mergeCell ref="E10:R10"/>
    <mergeCell ref="C11:D13"/>
    <mergeCell ref="B18:F19"/>
    <mergeCell ref="G18:J18"/>
    <mergeCell ref="K18:P18"/>
    <mergeCell ref="Q18:R18"/>
    <mergeCell ref="I19:J19"/>
    <mergeCell ref="M19:P19"/>
    <mergeCell ref="F11:G11"/>
    <mergeCell ref="H11:I11"/>
    <mergeCell ref="J11:N11"/>
    <mergeCell ref="E13:R13"/>
    <mergeCell ref="B14:B15"/>
    <mergeCell ref="C14:D15"/>
    <mergeCell ref="F14:G14"/>
    <mergeCell ref="H14:I14"/>
    <mergeCell ref="Q14:R14"/>
    <mergeCell ref="E15:R15"/>
    <mergeCell ref="B20:B38"/>
    <mergeCell ref="E20:F20"/>
    <mergeCell ref="G20:H20"/>
    <mergeCell ref="I20:J20"/>
    <mergeCell ref="K20:L20"/>
    <mergeCell ref="G21:H21"/>
    <mergeCell ref="I21:J21"/>
    <mergeCell ref="K21:L21"/>
    <mergeCell ref="G23:H23"/>
    <mergeCell ref="K23:L23"/>
    <mergeCell ref="C24:C38"/>
    <mergeCell ref="D24:D27"/>
    <mergeCell ref="E24:F24"/>
    <mergeCell ref="G24:H24"/>
    <mergeCell ref="I24:J24"/>
    <mergeCell ref="K24:L24"/>
    <mergeCell ref="E27:F27"/>
    <mergeCell ref="G27:H27"/>
    <mergeCell ref="I27:J27"/>
    <mergeCell ref="K27:L27"/>
    <mergeCell ref="E31:F31"/>
    <mergeCell ref="M21:P21"/>
    <mergeCell ref="G22:H22"/>
    <mergeCell ref="I22:J22"/>
    <mergeCell ref="K22:L22"/>
    <mergeCell ref="M22:P22"/>
    <mergeCell ref="M20:P20"/>
    <mergeCell ref="E21:F21"/>
    <mergeCell ref="C20:D21"/>
    <mergeCell ref="C22:D23"/>
    <mergeCell ref="M24:P25"/>
    <mergeCell ref="Q24:Q25"/>
    <mergeCell ref="R24:R25"/>
    <mergeCell ref="E25:F25"/>
    <mergeCell ref="I25:J25"/>
    <mergeCell ref="E26:F26"/>
    <mergeCell ref="G26:H26"/>
    <mergeCell ref="I26:J26"/>
    <mergeCell ref="K26:L26"/>
    <mergeCell ref="M26:P26"/>
    <mergeCell ref="M27:P27"/>
    <mergeCell ref="D28:D30"/>
    <mergeCell ref="E28:F28"/>
    <mergeCell ref="G28:H28"/>
    <mergeCell ref="I28:J28"/>
    <mergeCell ref="K28:L28"/>
    <mergeCell ref="M28:P28"/>
    <mergeCell ref="E29:F29"/>
    <mergeCell ref="G29:H29"/>
    <mergeCell ref="I29:J29"/>
    <mergeCell ref="K29:L29"/>
    <mergeCell ref="M29:P29"/>
    <mergeCell ref="E30:F30"/>
    <mergeCell ref="G30:H30"/>
    <mergeCell ref="I30:J30"/>
    <mergeCell ref="K30:L30"/>
    <mergeCell ref="M30:P30"/>
    <mergeCell ref="D32:D34"/>
    <mergeCell ref="E32:F32"/>
    <mergeCell ref="G32:H32"/>
    <mergeCell ref="I32:J32"/>
    <mergeCell ref="K32:L32"/>
    <mergeCell ref="E34:F34"/>
    <mergeCell ref="G34:H34"/>
    <mergeCell ref="I34:J34"/>
    <mergeCell ref="K34:L34"/>
    <mergeCell ref="D36:D38"/>
    <mergeCell ref="E36:F36"/>
    <mergeCell ref="G36:H36"/>
    <mergeCell ref="I36:J36"/>
    <mergeCell ref="K36:L36"/>
    <mergeCell ref="M36:P36"/>
    <mergeCell ref="E37:F37"/>
    <mergeCell ref="G37:H37"/>
    <mergeCell ref="M32:P32"/>
    <mergeCell ref="E33:F33"/>
    <mergeCell ref="G33:H33"/>
    <mergeCell ref="I33:J33"/>
    <mergeCell ref="K33:L33"/>
    <mergeCell ref="M33:P33"/>
    <mergeCell ref="I37:J37"/>
    <mergeCell ref="K37:L37"/>
    <mergeCell ref="M37:P37"/>
    <mergeCell ref="E38:F38"/>
    <mergeCell ref="G38:H38"/>
    <mergeCell ref="I38:J38"/>
    <mergeCell ref="K38:L38"/>
    <mergeCell ref="M38:P38"/>
    <mergeCell ref="M34:P34"/>
    <mergeCell ref="E35:F35"/>
    <mergeCell ref="E39:F39"/>
    <mergeCell ref="G39:H39"/>
    <mergeCell ref="I39:J39"/>
    <mergeCell ref="K39:L39"/>
    <mergeCell ref="M39:P39"/>
    <mergeCell ref="B40:B46"/>
    <mergeCell ref="C40:F40"/>
    <mergeCell ref="K40:L40"/>
    <mergeCell ref="M40:P40"/>
    <mergeCell ref="C41:F41"/>
    <mergeCell ref="C43:F43"/>
    <mergeCell ref="K43:L43"/>
    <mergeCell ref="M43:P43"/>
    <mergeCell ref="C44:F44"/>
    <mergeCell ref="K44:L44"/>
    <mergeCell ref="M44:P44"/>
    <mergeCell ref="I41:J41"/>
    <mergeCell ref="K41:L41"/>
    <mergeCell ref="M41:P41"/>
    <mergeCell ref="C42:F42"/>
    <mergeCell ref="K42:L42"/>
    <mergeCell ref="M42:P42"/>
    <mergeCell ref="K51:L51"/>
    <mergeCell ref="D47:F47"/>
    <mergeCell ref="B49:F50"/>
    <mergeCell ref="G49:J49"/>
    <mergeCell ref="K49:P49"/>
    <mergeCell ref="Q49:R49"/>
    <mergeCell ref="I50:J50"/>
    <mergeCell ref="M50:P50"/>
    <mergeCell ref="C45:F45"/>
    <mergeCell ref="K45:L45"/>
    <mergeCell ref="M45:P45"/>
    <mergeCell ref="C46:F46"/>
    <mergeCell ref="K46:L46"/>
    <mergeCell ref="M46:P46"/>
    <mergeCell ref="K55:L55"/>
    <mergeCell ref="M55:P55"/>
    <mergeCell ref="C56:D56"/>
    <mergeCell ref="E56:F56"/>
    <mergeCell ref="G56:H56"/>
    <mergeCell ref="I56:J56"/>
    <mergeCell ref="K56:L56"/>
    <mergeCell ref="C51:D55"/>
    <mergeCell ref="E54:F54"/>
    <mergeCell ref="G54:H54"/>
    <mergeCell ref="I54:J54"/>
    <mergeCell ref="K54:L54"/>
    <mergeCell ref="M51:P51"/>
    <mergeCell ref="E52:F52"/>
    <mergeCell ref="G52:H52"/>
    <mergeCell ref="I52:J52"/>
    <mergeCell ref="K52:L52"/>
    <mergeCell ref="E53:F53"/>
    <mergeCell ref="G53:H53"/>
    <mergeCell ref="I53:J53"/>
    <mergeCell ref="K53:L53"/>
    <mergeCell ref="E51:F51"/>
    <mergeCell ref="G51:H51"/>
    <mergeCell ref="I51:J51"/>
    <mergeCell ref="K58:L58"/>
    <mergeCell ref="M58:P58"/>
    <mergeCell ref="E59:F59"/>
    <mergeCell ref="G59:H59"/>
    <mergeCell ref="I59:J59"/>
    <mergeCell ref="K59:L59"/>
    <mergeCell ref="M59:P59"/>
    <mergeCell ref="M56:P56"/>
    <mergeCell ref="C57:D60"/>
    <mergeCell ref="E57:F57"/>
    <mergeCell ref="G57:H57"/>
    <mergeCell ref="I57:J57"/>
    <mergeCell ref="K57:L57"/>
    <mergeCell ref="M57:P57"/>
    <mergeCell ref="E58:F58"/>
    <mergeCell ref="G58:H58"/>
    <mergeCell ref="I58:J58"/>
    <mergeCell ref="E60:F60"/>
    <mergeCell ref="G60:H60"/>
    <mergeCell ref="I60:J60"/>
    <mergeCell ref="K60:L60"/>
    <mergeCell ref="M60:P60"/>
    <mergeCell ref="B61:B79"/>
    <mergeCell ref="C61:C65"/>
    <mergeCell ref="D61:F61"/>
    <mergeCell ref="G61:H61"/>
    <mergeCell ref="I61:J61"/>
    <mergeCell ref="B51:B60"/>
    <mergeCell ref="D68:F68"/>
    <mergeCell ref="C66:C76"/>
    <mergeCell ref="G66:H66"/>
    <mergeCell ref="I66:J66"/>
    <mergeCell ref="G68:H68"/>
    <mergeCell ref="I68:J68"/>
    <mergeCell ref="D74:F74"/>
    <mergeCell ref="D75:F75"/>
    <mergeCell ref="D76:F76"/>
    <mergeCell ref="D77:F77"/>
    <mergeCell ref="D78:F78"/>
    <mergeCell ref="E55:F55"/>
    <mergeCell ref="G55:H55"/>
    <mergeCell ref="I55:J55"/>
    <mergeCell ref="K61:L61"/>
    <mergeCell ref="M61:P61"/>
    <mergeCell ref="D62:F62"/>
    <mergeCell ref="M62:P62"/>
    <mergeCell ref="D63:F63"/>
    <mergeCell ref="M63:P63"/>
    <mergeCell ref="G67:H67"/>
    <mergeCell ref="I67:J67"/>
    <mergeCell ref="K67:L67"/>
    <mergeCell ref="M67:P67"/>
    <mergeCell ref="K68:L68"/>
    <mergeCell ref="M68:P68"/>
    <mergeCell ref="D64:F64"/>
    <mergeCell ref="M64:P64"/>
    <mergeCell ref="D65:F65"/>
    <mergeCell ref="M65:P65"/>
    <mergeCell ref="M72:P72"/>
    <mergeCell ref="D73:F73"/>
    <mergeCell ref="G73:H73"/>
    <mergeCell ref="I73:J73"/>
    <mergeCell ref="K73:L73"/>
    <mergeCell ref="M73:P73"/>
    <mergeCell ref="D69:F69"/>
    <mergeCell ref="D71:F71"/>
    <mergeCell ref="G71:H71"/>
    <mergeCell ref="I71:J71"/>
    <mergeCell ref="K71:L71"/>
    <mergeCell ref="M71:P71"/>
    <mergeCell ref="K66:L66"/>
    <mergeCell ref="M66:P66"/>
    <mergeCell ref="D67:F67"/>
    <mergeCell ref="K79:L79"/>
    <mergeCell ref="D72:F72"/>
    <mergeCell ref="G72:H72"/>
    <mergeCell ref="I72:J72"/>
    <mergeCell ref="K72:L72"/>
    <mergeCell ref="M79:P79"/>
    <mergeCell ref="B80:B90"/>
    <mergeCell ref="C80:F80"/>
    <mergeCell ref="G80:H80"/>
    <mergeCell ref="I80:J80"/>
    <mergeCell ref="K80:L80"/>
    <mergeCell ref="M80:P80"/>
    <mergeCell ref="C81:F81"/>
    <mergeCell ref="G81:H81"/>
    <mergeCell ref="I81:J81"/>
    <mergeCell ref="C83:F83"/>
    <mergeCell ref="G83:H83"/>
    <mergeCell ref="I83:J83"/>
    <mergeCell ref="K83:L83"/>
    <mergeCell ref="M83:P83"/>
    <mergeCell ref="C84:F84"/>
    <mergeCell ref="K81:L81"/>
    <mergeCell ref="M81:P81"/>
    <mergeCell ref="C82:F82"/>
    <mergeCell ref="G82:H82"/>
    <mergeCell ref="I82:J82"/>
    <mergeCell ref="K82:L82"/>
    <mergeCell ref="M82:P82"/>
    <mergeCell ref="K89:L89"/>
    <mergeCell ref="C90:F90"/>
    <mergeCell ref="K90:L90"/>
    <mergeCell ref="M90:P90"/>
    <mergeCell ref="C85:F85"/>
    <mergeCell ref="G85:H85"/>
    <mergeCell ref="I85:J85"/>
    <mergeCell ref="K85:L85"/>
    <mergeCell ref="M85:P85"/>
    <mergeCell ref="C86:F86"/>
    <mergeCell ref="G86:H86"/>
    <mergeCell ref="I86:J86"/>
    <mergeCell ref="K86:L86"/>
    <mergeCell ref="M86:P86"/>
    <mergeCell ref="G87:H87"/>
    <mergeCell ref="G88:H88"/>
  </mergeCells>
  <phoneticPr fontId="19"/>
  <dataValidations count="2">
    <dataValidation type="list" allowBlank="1" showInputMessage="1" showErrorMessage="1" sqref="L55:L66 K51:K90 L51 L24:L46 K26:K46 L20:L22 K20:K24" xr:uid="{51BCDC39-384D-438B-A9D1-E775D58FDD0F}">
      <formula1>"○,●,－"</formula1>
    </dataValidation>
    <dataValidation type="list" allowBlank="1" showInputMessage="1" showErrorMessage="1" sqref="G41:G46 G20:G24 H61:H66 G26:G39 G61:G78 H24:H39 G51:H60 H20:H22 G80:G89" xr:uid="{1F01C632-0901-427F-94C3-BA2436773FCB}">
      <formula1>"○,－"</formula1>
    </dataValidation>
  </dataValidations>
  <printOptions horizontalCentered="1"/>
  <pageMargins left="0.39370078740157483" right="0.39370078740157483" top="0.78740157480314965" bottom="0.39370078740157483" header="0.59055118110236227" footer="0.51181102362204722"/>
  <pageSetup paperSize="9" scale="70" fitToHeight="0" orientation="portrait" r:id="rId1"/>
  <rowBreaks count="1" manualBreakCount="1">
    <brk id="47" min="1" max="17"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8C5A11-3C12-4C2E-8C1C-41CF766810BB}">
  <sheetPr>
    <pageSetUpPr fitToPage="1"/>
  </sheetPr>
  <dimension ref="A1:K43"/>
  <sheetViews>
    <sheetView workbookViewId="0">
      <selection activeCell="M11" sqref="M11"/>
    </sheetView>
  </sheetViews>
  <sheetFormatPr defaultColWidth="8.875" defaultRowHeight="13.5" x14ac:dyDescent="0.15"/>
  <cols>
    <col min="1" max="3" width="8.875" style="79"/>
    <col min="4" max="4" width="43" style="79" customWidth="1"/>
    <col min="5" max="5" width="2.875" style="79" customWidth="1"/>
    <col min="6" max="6" width="3.5" style="79" customWidth="1"/>
    <col min="7" max="7" width="8.875" style="79"/>
    <col min="8" max="8" width="11.25" style="79" customWidth="1"/>
    <col min="9" max="9" width="70.5" style="79" customWidth="1"/>
    <col min="10" max="10" width="3.5" style="79" customWidth="1"/>
    <col min="11" max="11" width="7.125" style="79" customWidth="1"/>
    <col min="12" max="16384" width="8.875" style="79"/>
  </cols>
  <sheetData>
    <row r="1" spans="1:11" x14ac:dyDescent="0.15">
      <c r="B1" s="515" t="s">
        <v>185</v>
      </c>
      <c r="C1" s="516"/>
      <c r="D1" s="516"/>
      <c r="E1" s="516"/>
      <c r="F1" s="516"/>
      <c r="G1" s="516"/>
      <c r="H1" s="516"/>
      <c r="I1" s="516"/>
    </row>
    <row r="3" spans="1:11" x14ac:dyDescent="0.15">
      <c r="A3" s="327" t="s">
        <v>53</v>
      </c>
      <c r="B3" s="327"/>
      <c r="C3" s="327"/>
      <c r="G3" s="327" t="s">
        <v>54</v>
      </c>
      <c r="H3" s="327"/>
      <c r="I3" s="327"/>
      <c r="J3" s="327"/>
      <c r="K3" s="327"/>
    </row>
    <row r="4" spans="1:11" x14ac:dyDescent="0.15">
      <c r="A4" s="504" t="s">
        <v>55</v>
      </c>
      <c r="B4" s="504"/>
      <c r="C4" s="504"/>
      <c r="D4" s="504"/>
      <c r="E4" s="80"/>
      <c r="G4" s="504" t="s">
        <v>55</v>
      </c>
      <c r="H4" s="504"/>
      <c r="I4" s="504"/>
      <c r="J4" s="80"/>
    </row>
    <row r="5" spans="1:11" x14ac:dyDescent="0.15">
      <c r="A5" s="507" t="s">
        <v>56</v>
      </c>
      <c r="B5" s="504" t="s">
        <v>57</v>
      </c>
      <c r="C5" s="504"/>
      <c r="D5" s="80" t="s">
        <v>58</v>
      </c>
      <c r="E5" s="80"/>
      <c r="G5" s="519" t="s">
        <v>59</v>
      </c>
      <c r="H5" s="507" t="s">
        <v>60</v>
      </c>
      <c r="I5" s="80" t="s">
        <v>61</v>
      </c>
      <c r="J5" s="80"/>
    </row>
    <row r="6" spans="1:11" x14ac:dyDescent="0.15">
      <c r="A6" s="507"/>
      <c r="B6" s="504"/>
      <c r="C6" s="504"/>
      <c r="D6" s="80" t="s">
        <v>62</v>
      </c>
      <c r="E6" s="80"/>
      <c r="G6" s="520"/>
      <c r="H6" s="507"/>
      <c r="I6" s="80" t="s">
        <v>63</v>
      </c>
      <c r="J6" s="80"/>
    </row>
    <row r="7" spans="1:11" x14ac:dyDescent="0.15">
      <c r="A7" s="507"/>
      <c r="B7" s="511" t="s">
        <v>64</v>
      </c>
      <c r="C7" s="512"/>
      <c r="D7" s="80" t="s">
        <v>197</v>
      </c>
      <c r="E7" s="80"/>
      <c r="G7" s="520"/>
      <c r="H7" s="507"/>
      <c r="I7" s="80" t="s">
        <v>65</v>
      </c>
      <c r="J7" s="80"/>
    </row>
    <row r="8" spans="1:11" x14ac:dyDescent="0.15">
      <c r="A8" s="507"/>
      <c r="B8" s="513"/>
      <c r="C8" s="514"/>
      <c r="D8" s="80" t="s">
        <v>196</v>
      </c>
      <c r="E8" s="80"/>
      <c r="G8" s="520"/>
      <c r="H8" s="507"/>
      <c r="I8" s="80" t="s">
        <v>69</v>
      </c>
      <c r="J8" s="80"/>
    </row>
    <row r="9" spans="1:11" x14ac:dyDescent="0.15">
      <c r="A9" s="507"/>
      <c r="B9" s="504" t="s">
        <v>66</v>
      </c>
      <c r="C9" s="504" t="s">
        <v>67</v>
      </c>
      <c r="D9" s="80" t="s">
        <v>68</v>
      </c>
      <c r="E9" s="80"/>
      <c r="G9" s="520"/>
      <c r="H9" s="507"/>
      <c r="I9" s="80" t="s">
        <v>71</v>
      </c>
      <c r="J9" s="80"/>
    </row>
    <row r="10" spans="1:11" x14ac:dyDescent="0.15">
      <c r="A10" s="507"/>
      <c r="B10" s="504"/>
      <c r="C10" s="504"/>
      <c r="D10" s="80" t="s">
        <v>70</v>
      </c>
      <c r="E10" s="80"/>
      <c r="G10" s="520"/>
      <c r="H10" s="507"/>
      <c r="I10" s="80"/>
      <c r="J10" s="80"/>
    </row>
    <row r="11" spans="1:11" x14ac:dyDescent="0.15">
      <c r="A11" s="507"/>
      <c r="B11" s="504"/>
      <c r="C11" s="505"/>
      <c r="D11" s="80" t="s">
        <v>72</v>
      </c>
      <c r="E11" s="80"/>
      <c r="G11" s="520"/>
      <c r="H11" s="129" t="s">
        <v>64</v>
      </c>
      <c r="I11" s="80" t="s">
        <v>73</v>
      </c>
      <c r="J11" s="80"/>
    </row>
    <row r="12" spans="1:11" x14ac:dyDescent="0.15">
      <c r="A12" s="507"/>
      <c r="B12" s="522"/>
      <c r="C12" s="505" t="s">
        <v>74</v>
      </c>
      <c r="D12" s="125" t="s">
        <v>75</v>
      </c>
      <c r="E12" s="80"/>
      <c r="G12" s="520"/>
      <c r="H12" s="505" t="s">
        <v>66</v>
      </c>
      <c r="I12" s="125" t="s">
        <v>76</v>
      </c>
      <c r="J12" s="80"/>
    </row>
    <row r="13" spans="1:11" x14ac:dyDescent="0.15">
      <c r="A13" s="507"/>
      <c r="B13" s="522"/>
      <c r="C13" s="506"/>
      <c r="D13" s="125" t="s">
        <v>77</v>
      </c>
      <c r="E13" s="80"/>
      <c r="G13" s="520"/>
      <c r="H13" s="517"/>
      <c r="I13" s="125" t="s">
        <v>78</v>
      </c>
      <c r="J13" s="80"/>
    </row>
    <row r="14" spans="1:11" x14ac:dyDescent="0.15">
      <c r="A14" s="507"/>
      <c r="B14" s="522"/>
      <c r="C14" s="506"/>
      <c r="D14" s="125" t="s">
        <v>79</v>
      </c>
      <c r="E14" s="80"/>
      <c r="G14" s="520"/>
      <c r="H14" s="517"/>
      <c r="I14" s="125" t="s">
        <v>80</v>
      </c>
      <c r="J14" s="80"/>
    </row>
    <row r="15" spans="1:11" x14ac:dyDescent="0.15">
      <c r="A15" s="507"/>
      <c r="B15" s="522"/>
      <c r="C15" s="128"/>
      <c r="D15" s="127" t="s">
        <v>181</v>
      </c>
      <c r="E15" s="80"/>
      <c r="G15" s="521"/>
      <c r="H15" s="518"/>
      <c r="I15" s="125" t="s">
        <v>83</v>
      </c>
      <c r="J15" s="80"/>
    </row>
    <row r="16" spans="1:11" x14ac:dyDescent="0.15">
      <c r="A16" s="507"/>
      <c r="B16" s="522"/>
      <c r="C16" s="505" t="s">
        <v>81</v>
      </c>
      <c r="D16" s="125" t="s">
        <v>82</v>
      </c>
      <c r="E16" s="80"/>
      <c r="G16" s="519" t="s">
        <v>85</v>
      </c>
      <c r="H16" s="505" t="s">
        <v>86</v>
      </c>
      <c r="I16" s="125" t="s">
        <v>87</v>
      </c>
      <c r="J16" s="80"/>
    </row>
    <row r="17" spans="1:10" x14ac:dyDescent="0.15">
      <c r="A17" s="507"/>
      <c r="B17" s="522"/>
      <c r="C17" s="506"/>
      <c r="D17" s="125" t="s">
        <v>84</v>
      </c>
      <c r="E17" s="80"/>
      <c r="G17" s="520"/>
      <c r="H17" s="517"/>
      <c r="I17" s="125" t="s">
        <v>89</v>
      </c>
      <c r="J17" s="80"/>
    </row>
    <row r="18" spans="1:10" x14ac:dyDescent="0.15">
      <c r="A18" s="507"/>
      <c r="B18" s="522"/>
      <c r="C18" s="506"/>
      <c r="D18" s="125" t="s">
        <v>88</v>
      </c>
      <c r="E18" s="80"/>
      <c r="G18" s="520"/>
      <c r="H18" s="517"/>
      <c r="I18" s="125" t="s">
        <v>92</v>
      </c>
      <c r="J18" s="80"/>
    </row>
    <row r="19" spans="1:10" x14ac:dyDescent="0.15">
      <c r="A19" s="507"/>
      <c r="B19" s="522"/>
      <c r="C19" s="126"/>
      <c r="D19" s="127" t="s">
        <v>198</v>
      </c>
      <c r="E19" s="80"/>
      <c r="G19" s="520"/>
      <c r="H19" s="517"/>
      <c r="I19" s="125" t="s">
        <v>94</v>
      </c>
      <c r="J19" s="80"/>
    </row>
    <row r="20" spans="1:10" x14ac:dyDescent="0.15">
      <c r="A20" s="507"/>
      <c r="B20" s="504"/>
      <c r="C20" s="504" t="s">
        <v>90</v>
      </c>
      <c r="D20" s="80" t="s">
        <v>91</v>
      </c>
      <c r="E20" s="80"/>
      <c r="G20" s="520"/>
      <c r="H20" s="518"/>
      <c r="I20" s="125" t="s">
        <v>96</v>
      </c>
      <c r="J20" s="80"/>
    </row>
    <row r="21" spans="1:10" x14ac:dyDescent="0.15">
      <c r="A21" s="507"/>
      <c r="B21" s="504"/>
      <c r="C21" s="504"/>
      <c r="D21" s="80" t="s">
        <v>93</v>
      </c>
      <c r="E21" s="80"/>
      <c r="G21" s="520"/>
      <c r="H21" s="505" t="s">
        <v>66</v>
      </c>
      <c r="I21" s="125" t="s">
        <v>99</v>
      </c>
      <c r="J21" s="80"/>
    </row>
    <row r="22" spans="1:10" x14ac:dyDescent="0.15">
      <c r="A22" s="507"/>
      <c r="B22" s="504"/>
      <c r="C22" s="504"/>
      <c r="D22" s="80" t="s">
        <v>95</v>
      </c>
      <c r="E22" s="80"/>
      <c r="G22" s="520"/>
      <c r="H22" s="517"/>
      <c r="I22" s="125" t="s">
        <v>102</v>
      </c>
      <c r="J22" s="80"/>
    </row>
    <row r="23" spans="1:10" x14ac:dyDescent="0.15">
      <c r="A23" s="507"/>
      <c r="B23" s="504"/>
      <c r="C23" s="81" t="s">
        <v>97</v>
      </c>
      <c r="D23" s="80" t="s">
        <v>98</v>
      </c>
      <c r="E23" s="80"/>
      <c r="G23" s="520"/>
      <c r="H23" s="517"/>
      <c r="I23" s="125" t="s">
        <v>104</v>
      </c>
      <c r="J23" s="80"/>
    </row>
    <row r="24" spans="1:10" x14ac:dyDescent="0.15">
      <c r="A24" s="507" t="s">
        <v>100</v>
      </c>
      <c r="B24" s="508" t="s">
        <v>101</v>
      </c>
      <c r="C24" s="509"/>
      <c r="D24" s="510"/>
      <c r="E24" s="80"/>
      <c r="G24" s="520"/>
      <c r="H24" s="517"/>
      <c r="I24" s="125" t="s">
        <v>106</v>
      </c>
      <c r="J24" s="80"/>
    </row>
    <row r="25" spans="1:10" x14ac:dyDescent="0.15">
      <c r="A25" s="507"/>
      <c r="B25" s="508" t="s">
        <v>103</v>
      </c>
      <c r="C25" s="509"/>
      <c r="D25" s="510"/>
      <c r="E25" s="80"/>
      <c r="G25" s="520"/>
      <c r="H25" s="517"/>
      <c r="I25" s="125" t="s">
        <v>108</v>
      </c>
      <c r="J25" s="80"/>
    </row>
    <row r="26" spans="1:10" x14ac:dyDescent="0.15">
      <c r="A26" s="507"/>
      <c r="B26" s="508" t="s">
        <v>105</v>
      </c>
      <c r="C26" s="509"/>
      <c r="D26" s="510"/>
      <c r="E26" s="80"/>
      <c r="G26" s="520"/>
      <c r="H26" s="517"/>
      <c r="I26" s="125" t="s">
        <v>110</v>
      </c>
      <c r="J26" s="80"/>
    </row>
    <row r="27" spans="1:10" x14ac:dyDescent="0.15">
      <c r="A27" s="507"/>
      <c r="B27" s="508" t="s">
        <v>107</v>
      </c>
      <c r="C27" s="509"/>
      <c r="D27" s="510"/>
      <c r="E27" s="80"/>
      <c r="G27" s="520"/>
      <c r="H27" s="517"/>
      <c r="I27" s="125" t="s">
        <v>182</v>
      </c>
      <c r="J27" s="80"/>
    </row>
    <row r="28" spans="1:10" x14ac:dyDescent="0.15">
      <c r="A28" s="507"/>
      <c r="B28" s="508" t="s">
        <v>109</v>
      </c>
      <c r="C28" s="509"/>
      <c r="D28" s="510"/>
      <c r="E28" s="80"/>
      <c r="G28" s="520"/>
      <c r="H28" s="517"/>
      <c r="I28" s="125" t="s">
        <v>112</v>
      </c>
      <c r="J28" s="80"/>
    </row>
    <row r="29" spans="1:10" x14ac:dyDescent="0.15">
      <c r="A29" s="507"/>
      <c r="B29" s="508" t="s">
        <v>111</v>
      </c>
      <c r="C29" s="509"/>
      <c r="D29" s="510"/>
      <c r="E29" s="80"/>
      <c r="G29" s="520"/>
      <c r="H29" s="517"/>
      <c r="I29" s="125" t="s">
        <v>114</v>
      </c>
      <c r="J29" s="80"/>
    </row>
    <row r="30" spans="1:10" x14ac:dyDescent="0.15">
      <c r="A30" s="507"/>
      <c r="B30" s="508" t="s">
        <v>113</v>
      </c>
      <c r="C30" s="509"/>
      <c r="D30" s="510"/>
      <c r="E30" s="80"/>
      <c r="G30" s="520"/>
      <c r="H30" s="517"/>
      <c r="I30" s="125" t="s">
        <v>115</v>
      </c>
      <c r="J30" s="80"/>
    </row>
    <row r="31" spans="1:10" x14ac:dyDescent="0.15">
      <c r="G31" s="520"/>
      <c r="H31" s="517"/>
      <c r="I31" s="125" t="s">
        <v>116</v>
      </c>
      <c r="J31" s="80"/>
    </row>
    <row r="32" spans="1:10" x14ac:dyDescent="0.15">
      <c r="G32" s="520"/>
      <c r="H32" s="517"/>
      <c r="I32" s="125" t="s">
        <v>117</v>
      </c>
      <c r="J32" s="80"/>
    </row>
    <row r="33" spans="7:10" x14ac:dyDescent="0.15">
      <c r="G33" s="520"/>
      <c r="H33" s="518"/>
      <c r="I33" s="125" t="s">
        <v>118</v>
      </c>
      <c r="J33" s="80"/>
    </row>
    <row r="34" spans="7:10" x14ac:dyDescent="0.15">
      <c r="G34" s="521"/>
      <c r="H34" s="80" t="s">
        <v>119</v>
      </c>
      <c r="I34" s="80" t="s">
        <v>120</v>
      </c>
      <c r="J34" s="80"/>
    </row>
    <row r="35" spans="7:10" x14ac:dyDescent="0.15">
      <c r="G35" s="507" t="s">
        <v>121</v>
      </c>
      <c r="H35" s="80" t="s">
        <v>122</v>
      </c>
      <c r="I35" s="80"/>
      <c r="J35" s="80"/>
    </row>
    <row r="36" spans="7:10" x14ac:dyDescent="0.15">
      <c r="G36" s="507"/>
      <c r="H36" s="80" t="s">
        <v>184</v>
      </c>
      <c r="I36" s="80"/>
      <c r="J36" s="80"/>
    </row>
    <row r="37" spans="7:10" x14ac:dyDescent="0.15">
      <c r="G37" s="507"/>
      <c r="H37" s="80" t="s">
        <v>123</v>
      </c>
      <c r="I37" s="80"/>
      <c r="J37" s="80"/>
    </row>
    <row r="38" spans="7:10" x14ac:dyDescent="0.15">
      <c r="G38" s="507"/>
      <c r="H38" s="80" t="s">
        <v>124</v>
      </c>
      <c r="I38" s="80"/>
      <c r="J38" s="80"/>
    </row>
    <row r="39" spans="7:10" x14ac:dyDescent="0.15">
      <c r="G39" s="507"/>
      <c r="H39" s="80" t="s">
        <v>125</v>
      </c>
      <c r="I39" s="80"/>
      <c r="J39" s="80"/>
    </row>
    <row r="40" spans="7:10" x14ac:dyDescent="0.15">
      <c r="G40" s="507"/>
      <c r="H40" s="80" t="s">
        <v>183</v>
      </c>
      <c r="I40" s="80"/>
      <c r="J40" s="80"/>
    </row>
    <row r="41" spans="7:10" x14ac:dyDescent="0.15">
      <c r="G41" s="507"/>
      <c r="H41" s="80" t="s">
        <v>126</v>
      </c>
      <c r="I41" s="80"/>
      <c r="J41" s="80"/>
    </row>
    <row r="42" spans="7:10" x14ac:dyDescent="0.15">
      <c r="G42" s="507"/>
      <c r="H42" s="80" t="s">
        <v>127</v>
      </c>
      <c r="I42" s="80"/>
      <c r="J42" s="80"/>
    </row>
    <row r="43" spans="7:10" x14ac:dyDescent="0.15">
      <c r="G43" s="507"/>
      <c r="H43" s="80" t="s">
        <v>128</v>
      </c>
      <c r="I43" s="80"/>
      <c r="J43" s="80"/>
    </row>
  </sheetData>
  <mergeCells count="28">
    <mergeCell ref="B7:C8"/>
    <mergeCell ref="B1:I1"/>
    <mergeCell ref="H12:H15"/>
    <mergeCell ref="H16:H20"/>
    <mergeCell ref="H21:H33"/>
    <mergeCell ref="G5:G15"/>
    <mergeCell ref="G16:G34"/>
    <mergeCell ref="C20:C22"/>
    <mergeCell ref="A3:C3"/>
    <mergeCell ref="G3:K3"/>
    <mergeCell ref="A4:D4"/>
    <mergeCell ref="G4:I4"/>
    <mergeCell ref="A5:A23"/>
    <mergeCell ref="B5:C6"/>
    <mergeCell ref="H5:H10"/>
    <mergeCell ref="B9:B23"/>
    <mergeCell ref="C9:C11"/>
    <mergeCell ref="C12:C14"/>
    <mergeCell ref="C16:C18"/>
    <mergeCell ref="G35:G43"/>
    <mergeCell ref="A24:A30"/>
    <mergeCell ref="B24:D24"/>
    <mergeCell ref="B25:D25"/>
    <mergeCell ref="B26:D26"/>
    <mergeCell ref="B27:D27"/>
    <mergeCell ref="B28:D28"/>
    <mergeCell ref="B29:D29"/>
    <mergeCell ref="B30:D30"/>
  </mergeCells>
  <phoneticPr fontId="19"/>
  <pageMargins left="0.51181102362204722" right="0.11811023622047245" top="0.74803149606299213" bottom="0" header="0.31496062992125984" footer="0.31496062992125984"/>
  <pageSetup paperSize="9" scale="80"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活動計画</vt:lpstr>
      <vt:lpstr>記載例 (新)</vt:lpstr>
      <vt:lpstr>Sheet1</vt:lpstr>
      <vt:lpstr>Sheet1!Print_Area</vt:lpstr>
      <vt:lpstr>活動計画!Print_Area</vt:lpstr>
      <vt:lpstr>'記載例 (新)'!Print_Area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柘原 一男</dc:creator>
  <cp:lastModifiedBy>nouchi2</cp:lastModifiedBy>
  <cp:lastPrinted>2026-01-13T02:44:11Z</cp:lastPrinted>
  <dcterms:created xsi:type="dcterms:W3CDTF">2017-04-26T01:52:10Z</dcterms:created>
  <dcterms:modified xsi:type="dcterms:W3CDTF">2026-01-13T02:49:08Z</dcterms:modified>
</cp:coreProperties>
</file>